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4445" yWindow="945" windowWidth="25110" windowHeight="6000" tabRatio="864"/>
  </bookViews>
  <sheets>
    <sheet name="Table B1" sheetId="1" r:id="rId1"/>
    <sheet name="Table B2" sheetId="2" r:id="rId2"/>
    <sheet name="Table B2(Cont'd)" sheetId="3" r:id="rId3"/>
    <sheet name="Table B3" sheetId="4" r:id="rId4"/>
    <sheet name="Table B4" sheetId="5" r:id="rId5"/>
    <sheet name="Table B5" sheetId="6" r:id="rId6"/>
    <sheet name="Table B6" sheetId="7" r:id="rId7"/>
    <sheet name="Table B7" sheetId="8" r:id="rId8"/>
    <sheet name="Table B8" sheetId="9" r:id="rId9"/>
    <sheet name="Table B9" sheetId="10" r:id="rId10"/>
    <sheet name="Table B10" sheetId="11" r:id="rId11"/>
    <sheet name="Table B11" sheetId="12" r:id="rId12"/>
  </sheets>
  <externalReferences>
    <externalReference r:id="rId13"/>
  </externalReferences>
  <definedNames>
    <definedName name="_xlnm.Print_Area" localSheetId="0">'Table B1'!$A$1:$G$31</definedName>
    <definedName name="_xlnm.Print_Area" localSheetId="10">'Table B10'!$A$1:$G$15</definedName>
    <definedName name="_xlnm.Print_Area" localSheetId="11">'Table B11'!$A$1:$G$19</definedName>
    <definedName name="_xlnm.Print_Area" localSheetId="1">'Table B2'!$A$1:$G$24</definedName>
    <definedName name="_xlnm.Print_Area" localSheetId="2">'Table B2(Cont''d)'!$A$1:$G$33</definedName>
    <definedName name="_xlnm.Print_Area" localSheetId="3">'Table B3'!$A$1:$G$29</definedName>
    <definedName name="_xlnm.Print_Area" localSheetId="4">'Table B4'!$A$1:$G$20</definedName>
    <definedName name="_xlnm.Print_Area" localSheetId="5">'Table B5'!$A$1:$G$28</definedName>
    <definedName name="_xlnm.Print_Area" localSheetId="6">'Table B6'!$A$1:$G$14</definedName>
    <definedName name="_xlnm.Print_Area" localSheetId="7">'Table B7'!$A$1:$G$9</definedName>
    <definedName name="_xlnm.Print_Area" localSheetId="8">'Table B8'!$A$1:$G$16</definedName>
    <definedName name="_xlnm.Print_Area" localSheetId="9">'Table B9'!$A$1:$G$13</definedName>
    <definedName name="Z_49DA5BA2_4DFE_4C56_B3B6_FEDB5A33D8E6_.wvu.PrintArea" localSheetId="0" hidden="1">'Table B1'!$A$1:$G$31</definedName>
    <definedName name="Z_49DA5BA2_4DFE_4C56_B3B6_FEDB5A33D8E6_.wvu.PrintArea" localSheetId="10" hidden="1">'Table B10'!$A$1:$G$15</definedName>
    <definedName name="Z_49DA5BA2_4DFE_4C56_B3B6_FEDB5A33D8E6_.wvu.PrintArea" localSheetId="11" hidden="1">'Table B11'!$A$1:$G$19</definedName>
    <definedName name="Z_49DA5BA2_4DFE_4C56_B3B6_FEDB5A33D8E6_.wvu.PrintArea" localSheetId="1" hidden="1">'Table B2'!$A$1:$G$24</definedName>
    <definedName name="Z_49DA5BA2_4DFE_4C56_B3B6_FEDB5A33D8E6_.wvu.PrintArea" localSheetId="2" hidden="1">'Table B2(Cont''d)'!$A$1:$G$33</definedName>
    <definedName name="Z_49DA5BA2_4DFE_4C56_B3B6_FEDB5A33D8E6_.wvu.PrintArea" localSheetId="3" hidden="1">'Table B3'!$A$1:$G$29</definedName>
    <definedName name="Z_49DA5BA2_4DFE_4C56_B3B6_FEDB5A33D8E6_.wvu.PrintArea" localSheetId="4" hidden="1">'Table B4'!$A$1:$G$20</definedName>
    <definedName name="Z_49DA5BA2_4DFE_4C56_B3B6_FEDB5A33D8E6_.wvu.PrintArea" localSheetId="5" hidden="1">'Table B5'!$A$1:$G$28</definedName>
    <definedName name="Z_49DA5BA2_4DFE_4C56_B3B6_FEDB5A33D8E6_.wvu.PrintArea" localSheetId="6" hidden="1">'Table B6'!$A$1:$G$14</definedName>
    <definedName name="Z_49DA5BA2_4DFE_4C56_B3B6_FEDB5A33D8E6_.wvu.PrintArea" localSheetId="7" hidden="1">'Table B7'!$A$1:$G$9</definedName>
    <definedName name="Z_49DA5BA2_4DFE_4C56_B3B6_FEDB5A33D8E6_.wvu.PrintArea" localSheetId="8" hidden="1">'Table B8'!$A$1:$G$16</definedName>
    <definedName name="Z_49DA5BA2_4DFE_4C56_B3B6_FEDB5A33D8E6_.wvu.PrintArea" localSheetId="9" hidden="1">'Table B9'!$A$1:$G$13</definedName>
    <definedName name="Z_538A473D_735C_459C_8789_83983CC056F1_.wvu.PrintArea" localSheetId="0" hidden="1">'Table B1'!$A$1:$G$31</definedName>
    <definedName name="Z_538A473D_735C_459C_8789_83983CC056F1_.wvu.PrintArea" localSheetId="10" hidden="1">'Table B10'!$A$1:$G$15</definedName>
    <definedName name="Z_538A473D_735C_459C_8789_83983CC056F1_.wvu.PrintArea" localSheetId="11" hidden="1">'Table B11'!$A$1:$G$19</definedName>
    <definedName name="Z_538A473D_735C_459C_8789_83983CC056F1_.wvu.PrintArea" localSheetId="1" hidden="1">'Table B2'!$A$1:$G$24</definedName>
    <definedName name="Z_538A473D_735C_459C_8789_83983CC056F1_.wvu.PrintArea" localSheetId="2" hidden="1">'Table B2(Cont''d)'!$A$1:$G$33</definedName>
    <definedName name="Z_538A473D_735C_459C_8789_83983CC056F1_.wvu.PrintArea" localSheetId="3" hidden="1">'Table B3'!$A$1:$G$29</definedName>
    <definedName name="Z_538A473D_735C_459C_8789_83983CC056F1_.wvu.PrintArea" localSheetId="4" hidden="1">'Table B4'!$A$1:$G$20</definedName>
    <definedName name="Z_538A473D_735C_459C_8789_83983CC056F1_.wvu.PrintArea" localSheetId="5" hidden="1">'Table B5'!$A$1:$G$28</definedName>
    <definedName name="Z_538A473D_735C_459C_8789_83983CC056F1_.wvu.PrintArea" localSheetId="6" hidden="1">'Table B6'!$A$1:$G$14</definedName>
    <definedName name="Z_538A473D_735C_459C_8789_83983CC056F1_.wvu.PrintArea" localSheetId="7" hidden="1">'Table B7'!$A$1:$G$9</definedName>
    <definedName name="Z_538A473D_735C_459C_8789_83983CC056F1_.wvu.PrintArea" localSheetId="8" hidden="1">'Table B8'!$A$1:$G$16</definedName>
    <definedName name="Z_538A473D_735C_459C_8789_83983CC056F1_.wvu.PrintArea" localSheetId="9" hidden="1">'Table B9'!$A$1:$G$13</definedName>
  </definedNames>
  <calcPr calcId="125725"/>
  <customWorkbookViews>
    <customWorkbookView name="Sherry-Ann Persad - Personal View" guid="{49DA5BA2-4DFE-4C56-B3B6-FEDB5A33D8E6}" mergeInterval="0" personalView="1" maximized="1" windowWidth="1920" windowHeight="807" activeSheetId="2"/>
    <customWorkbookView name="cdilbar - Personal View" guid="{538A473D-735C-459C-8789-83983CC056F1}" mergeInterval="0" personalView="1" xWindow="19" yWindow="24" windowWidth="1654" windowHeight="358" activeSheetId="6"/>
  </customWorkbookViews>
</workbook>
</file>

<file path=xl/calcChain.xml><?xml version="1.0" encoding="utf-8"?>
<calcChain xmlns="http://schemas.openxmlformats.org/spreadsheetml/2006/main">
  <c r="H24" i="2"/>
  <c r="H23"/>
  <c r="H22"/>
  <c r="H21"/>
  <c r="H20"/>
  <c r="H19"/>
  <c r="H18"/>
  <c r="H17"/>
  <c r="H16"/>
  <c r="H15"/>
  <c r="H14"/>
  <c r="H13"/>
  <c r="H12"/>
  <c r="H11"/>
  <c r="H10"/>
  <c r="H9"/>
  <c r="H8"/>
  <c r="H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24"/>
  <c r="C23"/>
  <c r="C22"/>
  <c r="C21"/>
  <c r="C20"/>
  <c r="C19"/>
  <c r="C18"/>
  <c r="C13"/>
  <c r="C14"/>
  <c r="C15"/>
  <c r="C16"/>
  <c r="C17"/>
  <c r="C7"/>
  <c r="C8"/>
  <c r="C9"/>
  <c r="C10"/>
  <c r="C11"/>
  <c r="C12"/>
</calcChain>
</file>

<file path=xl/sharedStrings.xml><?xml version="1.0" encoding="utf-8"?>
<sst xmlns="http://schemas.openxmlformats.org/spreadsheetml/2006/main" count="281" uniqueCount="198">
  <si>
    <t>NUMBER OF BRANCHES</t>
  </si>
  <si>
    <t>of which:</t>
  </si>
  <si>
    <t>Managerial (incl. Branch Managers)</t>
  </si>
  <si>
    <t>Administrative/Supervisory</t>
  </si>
  <si>
    <t>Data Processing</t>
  </si>
  <si>
    <t>Clerical/Secretarial/Manipulative</t>
  </si>
  <si>
    <t>NUMBER OF DEPOSIT ACCOUNTS</t>
  </si>
  <si>
    <t>Demand</t>
  </si>
  <si>
    <t>Time</t>
  </si>
  <si>
    <t>NUMBER OF LOAN ACCOUNTS</t>
  </si>
  <si>
    <t>Installment</t>
  </si>
  <si>
    <t>Bridging Finance</t>
  </si>
  <si>
    <t>Real Estate Mortgage</t>
  </si>
  <si>
    <t>Other</t>
  </si>
  <si>
    <t>NET PROFIT AFTER TAX ($ 000)</t>
  </si>
  <si>
    <t>AVERAGE TOTAL ASSETS ($ Mn)</t>
  </si>
  <si>
    <t>AVERAGE TOTAL DEPOSITS ($ Mn)</t>
  </si>
  <si>
    <t>TABLE B1</t>
  </si>
  <si>
    <t>FINANCE COMPANIES AND MERCHANT BANKS: SUMMARY DATA</t>
  </si>
  <si>
    <t>NUMBER OF INSTITUTIONS</t>
  </si>
  <si>
    <t>TOTAL NUMBER EMPLOYED</t>
  </si>
  <si>
    <t>(ii) Branches</t>
  </si>
  <si>
    <t>AVERAGE TOTAL LOANS NET ($ Mn)</t>
  </si>
  <si>
    <t>TABLE B2</t>
  </si>
  <si>
    <t>/$ 000/</t>
  </si>
  <si>
    <t>OPERATING INCOME</t>
  </si>
  <si>
    <t>INTEREST INCOME</t>
  </si>
  <si>
    <t>Due from Banks</t>
  </si>
  <si>
    <t>Inter-Bank Funds Sold</t>
  </si>
  <si>
    <t>Total Investments</t>
  </si>
  <si>
    <t>Total Loans</t>
  </si>
  <si>
    <t>FEE INCOME</t>
  </si>
  <si>
    <t>Loans</t>
  </si>
  <si>
    <t>Customers’ Liabilities on Acceptances</t>
  </si>
  <si>
    <t>Loan/Lease Commitments</t>
  </si>
  <si>
    <t>Service Fees</t>
  </si>
  <si>
    <t>DIVIDEND INCOME</t>
  </si>
  <si>
    <t>RENTAL INCOME</t>
  </si>
  <si>
    <t>FOREIGN EXCHANGE PROFIT/(LOSS)</t>
  </si>
  <si>
    <t>LEASE INCOME</t>
  </si>
  <si>
    <t>OTHER INCOME</t>
  </si>
  <si>
    <t>TOTAL OPERATING INCOME</t>
  </si>
  <si>
    <t>TABLE B2 (CONT’D)</t>
  </si>
  <si>
    <t>OPERATING EXPENSES</t>
  </si>
  <si>
    <t>INTEREST EXPENSES</t>
  </si>
  <si>
    <t>Demand Deposits</t>
  </si>
  <si>
    <t>Time Deposits</t>
  </si>
  <si>
    <t>Inter-Bank Funds Bought</t>
  </si>
  <si>
    <t>Borrowings (up to 1 year)</t>
  </si>
  <si>
    <t>Long-term Borrowings</t>
  </si>
  <si>
    <t>SALARIES AND EMPLOYEE BENEFITS</t>
  </si>
  <si>
    <t>PROFESSIONAL SERVICES</t>
  </si>
  <si>
    <t>OCCUPANCY EXPENSES</t>
  </si>
  <si>
    <t>ADDITIONS/(RELEASES) TO PROVISIONS</t>
  </si>
  <si>
    <t>LOANS WRITTEN OFF</t>
  </si>
  <si>
    <t>OTHER OPERATING EXPENSES</t>
  </si>
  <si>
    <t>Depreciation</t>
  </si>
  <si>
    <t>Advertising</t>
  </si>
  <si>
    <t>Cost and Maintenance of Furniture and Equipment</t>
  </si>
  <si>
    <t>Entertainment</t>
  </si>
  <si>
    <t>Deposit Insurance</t>
  </si>
  <si>
    <t>TOTAL OPERATING EXPENSES</t>
  </si>
  <si>
    <t>OPERATING PROFIT/(LOSS)</t>
  </si>
  <si>
    <t>Add: Dividends from Subsidiaries and Affiliates</t>
  </si>
  <si>
    <t>PROFIT/(LOSS) BEFORE EXTRAORDINARY ITEMS</t>
  </si>
  <si>
    <t>Add: Extraordinary Income (Net)</t>
  </si>
  <si>
    <t>ADD/(LESS): Adj. To Prior Periods</t>
  </si>
  <si>
    <t>PROFIT/(LOSS) BEFORE TAXES</t>
  </si>
  <si>
    <t>Less: Income Tax (Net)</t>
  </si>
  <si>
    <t>TABLE B3</t>
  </si>
  <si>
    <t>ASSETS</t>
  </si>
  <si>
    <t>Liquid Funds</t>
  </si>
  <si>
    <t>Cash</t>
  </si>
  <si>
    <t>Deposits at Central Bank</t>
  </si>
  <si>
    <t>Investments (Net)</t>
  </si>
  <si>
    <t>Loans (Net)</t>
  </si>
  <si>
    <t>Other Assets</t>
  </si>
  <si>
    <t>TOTAL ASSETS</t>
  </si>
  <si>
    <t>LIABILITIES</t>
  </si>
  <si>
    <t>Deposits</t>
  </si>
  <si>
    <t>Bankers Acceptances Executed</t>
  </si>
  <si>
    <t>Other Current Liabilities</t>
  </si>
  <si>
    <t>Long-Term Liabilities</t>
  </si>
  <si>
    <t>TOTAL LIABILITIES</t>
  </si>
  <si>
    <t>CAPITAL ACCOUNTS</t>
  </si>
  <si>
    <t>Paid-In Capital/Surplus</t>
  </si>
  <si>
    <t>Reserves</t>
  </si>
  <si>
    <t>Retained Earnings</t>
  </si>
  <si>
    <t>TOTAL CAPITAL ACCOUNTS</t>
  </si>
  <si>
    <t>TOTAL LIABILITIES AND CAPITAL ACCOUNT</t>
  </si>
  <si>
    <t>TABLE B4</t>
  </si>
  <si>
    <t>FINANCE COMPANIES AND MERCHANT BANKS: PROFITABILITY RATIOS</t>
  </si>
  <si>
    <t>/per cent/</t>
  </si>
  <si>
    <t>PERCENTAGE OF AVERAGE TOTAL ASSETS</t>
  </si>
  <si>
    <t>(vii)    Net Profit After Tax</t>
  </si>
  <si>
    <t>PERCENTAGE OF AVERAGE TOTAL DEPOSITS</t>
  </si>
  <si>
    <t>PERCENTAGE OF AVERAGE TOTAL EQUITY</t>
  </si>
  <si>
    <t>(vi)     Net Profit Before Tax</t>
  </si>
  <si>
    <t>(v)      Net Interest Margin</t>
  </si>
  <si>
    <t>(iv)     Lease Income</t>
  </si>
  <si>
    <t>(iii)     Non-Interest Income</t>
  </si>
  <si>
    <t>(ii)      Interest Income</t>
  </si>
  <si>
    <t>(i)       Total Operating Income</t>
  </si>
  <si>
    <t>(i)      Net Profit Before Tax</t>
  </si>
  <si>
    <t>(ii)     Net Profit After Tax</t>
  </si>
  <si>
    <t>(i)      Net Profit After Tax</t>
  </si>
  <si>
    <t>TABLE B5</t>
  </si>
  <si>
    <t>FINANCE COMPANIES AND MERCHANT BANKS: EFFICIENCY RATIOS</t>
  </si>
  <si>
    <t>PERCENTAGE OF OPERATING INCOME</t>
  </si>
  <si>
    <t xml:space="preserve">Other Operating Expenses </t>
  </si>
  <si>
    <t>Total Operating Expenses</t>
  </si>
  <si>
    <t>Additions/(Releases) to Provisions</t>
  </si>
  <si>
    <t xml:space="preserve">Salaries and Employee Benefits </t>
  </si>
  <si>
    <t>Professional Services</t>
  </si>
  <si>
    <t xml:space="preserve">Occupancy Expenses </t>
  </si>
  <si>
    <t>Loans Written-Off</t>
  </si>
  <si>
    <r>
      <t>(i)</t>
    </r>
    <r>
      <rPr>
        <sz val="7"/>
        <color rgb="FF231F20"/>
        <rFont val="ZapfHumnst BT"/>
        <family val="2"/>
      </rPr>
      <t xml:space="preserve">        </t>
    </r>
    <r>
      <rPr>
        <sz val="9"/>
        <color rgb="FF231F20"/>
        <rFont val="ZapfHumnst BT"/>
        <family val="2"/>
      </rPr>
      <t>Interest Expenses</t>
    </r>
  </si>
  <si>
    <r>
      <t>(ii)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Salaries and Employee Benefits</t>
    </r>
  </si>
  <si>
    <r>
      <t>(iii)</t>
    </r>
    <r>
      <rPr>
        <sz val="7"/>
        <color rgb="FF231F20"/>
        <rFont val="ZapfHumnst BT"/>
        <family val="2"/>
      </rPr>
      <t xml:space="preserve">      </t>
    </r>
    <r>
      <rPr>
        <sz val="9"/>
        <color rgb="FF231F20"/>
        <rFont val="ZapfHumnst BT"/>
        <family val="2"/>
      </rPr>
      <t>Professional Services</t>
    </r>
  </si>
  <si>
    <r>
      <t>(v)</t>
    </r>
    <r>
      <rPr>
        <sz val="7"/>
        <color rgb="FF231F20"/>
        <rFont val="ZapfHumnst BT"/>
        <family val="2"/>
      </rPr>
      <t xml:space="preserve">        </t>
    </r>
    <r>
      <rPr>
        <sz val="9"/>
        <color rgb="FF231F20"/>
        <rFont val="ZapfHumnst BT"/>
        <family val="2"/>
      </rPr>
      <t>Depreciation</t>
    </r>
  </si>
  <si>
    <r>
      <t>(vi)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Additions/(Releases) to Provisions</t>
    </r>
  </si>
  <si>
    <r>
      <t>(vii)</t>
    </r>
    <r>
      <rPr>
        <sz val="7"/>
        <color rgb="FF231F20"/>
        <rFont val="ZapfHumnst BT"/>
        <family val="2"/>
      </rPr>
      <t xml:space="preserve">      </t>
    </r>
    <r>
      <rPr>
        <sz val="9"/>
        <color rgb="FF231F20"/>
        <rFont val="ZapfHumnst BT"/>
        <family val="2"/>
      </rPr>
      <t>Loans Written-Off</t>
    </r>
  </si>
  <si>
    <r>
      <t>(viii)</t>
    </r>
    <r>
      <rPr>
        <sz val="7"/>
        <color rgb="FF231F20"/>
        <rFont val="ZapfHumnst BT"/>
        <family val="2"/>
      </rPr>
      <t xml:space="preserve">     </t>
    </r>
    <r>
      <rPr>
        <sz val="9"/>
        <color rgb="FF231F20"/>
        <rFont val="ZapfHumnst BT"/>
        <family val="2"/>
      </rPr>
      <t>Other Operating Expenses</t>
    </r>
  </si>
  <si>
    <r>
      <t>(ix)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Total Operating Expenses</t>
    </r>
  </si>
  <si>
    <r>
      <t>(ii)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Non-Interest Expenses</t>
    </r>
  </si>
  <si>
    <r>
      <t>(iv)</t>
    </r>
    <r>
      <rPr>
        <sz val="7"/>
        <color rgb="FF231F20"/>
        <rFont val="ZapfHumnst BT"/>
        <family val="2"/>
      </rPr>
      <t xml:space="preserve">      </t>
    </r>
    <r>
      <rPr>
        <sz val="9"/>
        <color rgb="FF231F20"/>
        <rFont val="ZapfHumnst BT"/>
        <family val="2"/>
      </rPr>
      <t>Occupancy Expenses</t>
    </r>
  </si>
  <si>
    <t>TABLE B6</t>
  </si>
  <si>
    <t>FINANCE COMPANIES AND MERCHANT BANKS: LIQUIDITY RATIOS</t>
  </si>
  <si>
    <t>PERCENTAGE OF AVERAGE TOTAL DEPOSITS (PER CENT)</t>
  </si>
  <si>
    <t>Total Loans (Net)</t>
  </si>
  <si>
    <t>Cash plus Due from Banks</t>
  </si>
  <si>
    <t>Total Liquid Funds</t>
  </si>
  <si>
    <t>CURRENT ASSETS TO CURRENT LIABILITIES</t>
  </si>
  <si>
    <t>TABLE B7</t>
  </si>
  <si>
    <t>FINANCE COMPANIES AND MERCHANT BANKS: COST/RETURNS OF FUNDS</t>
  </si>
  <si>
    <t>Return on Loans (Gross)*</t>
  </si>
  <si>
    <t>TABLE B8</t>
  </si>
  <si>
    <t>FINANCE COMPANIES AND MERCHANT BANKS: SOURCE DISTRIBUTION OF INCOME</t>
  </si>
  <si>
    <t>PERCENTAGE OF TOTAL OPERATING INCOME</t>
  </si>
  <si>
    <t>Interest Income</t>
  </si>
  <si>
    <t>Interest on Loans</t>
  </si>
  <si>
    <t>Total Fee Income</t>
  </si>
  <si>
    <t>Foreign Exchange Profit/Loss</t>
  </si>
  <si>
    <t>Lease Income</t>
  </si>
  <si>
    <t>Other Income</t>
  </si>
  <si>
    <t>PERCENTAGE OF TOTAL NON-INTEREST INCOME</t>
  </si>
  <si>
    <t>Total Lease Income</t>
  </si>
  <si>
    <t>TABLE B9</t>
  </si>
  <si>
    <t>FINANCE COMPANIES AND MERCHANT BANKS: DISTRIBUTION OF ASSETS</t>
  </si>
  <si>
    <t>Local Liquid Funds</t>
  </si>
  <si>
    <t>External Assets</t>
  </si>
  <si>
    <t>Investments – Net (Local)</t>
  </si>
  <si>
    <t>Total Loans – Net (Local)</t>
  </si>
  <si>
    <t>Other Assets (Local)</t>
  </si>
  <si>
    <t>Fixed Assets</t>
  </si>
  <si>
    <t>Total Equity</t>
  </si>
  <si>
    <t>TABLE B10</t>
  </si>
  <si>
    <t>FINANCE COMPANIES AND MERCHANT BANKS: ASSET QUALITY</t>
  </si>
  <si>
    <t>PERCENTAGE OF AVERAGE TOTAL LOANS – (GROSS)</t>
  </si>
  <si>
    <t>Total Non-Performing Loans</t>
  </si>
  <si>
    <t>PERCENTAGE OF TOTAL NON-PERFORMING LOANS</t>
  </si>
  <si>
    <t>Accumulated Loan Loss Provision</t>
  </si>
  <si>
    <t>PERCENTAGE OF AVERAGE TOTAL ASSETS – (GROSS)</t>
  </si>
  <si>
    <t xml:space="preserve">Additions to Loan Provisions (including write-offs) </t>
  </si>
  <si>
    <t>TABLE B11</t>
  </si>
  <si>
    <t>FINANCE COMPANIES AND MERCHANT BANKS: DISTRIBUTION OF LOANS</t>
  </si>
  <si>
    <t>Real Estate Mortgages</t>
  </si>
  <si>
    <t>Public Sector</t>
  </si>
  <si>
    <t>Agriculture</t>
  </si>
  <si>
    <t>Petroleum</t>
  </si>
  <si>
    <t>Manufacturing</t>
  </si>
  <si>
    <t>Construction</t>
  </si>
  <si>
    <t>Distributive Trades</t>
  </si>
  <si>
    <t>Transport, Communication and Storage</t>
  </si>
  <si>
    <t>Finance, Insurance and Real Estate</t>
  </si>
  <si>
    <t>Leasing</t>
  </si>
  <si>
    <t>Consumer Loans</t>
  </si>
  <si>
    <t>Miscellaneous</t>
  </si>
  <si>
    <t>(i)  Head Office</t>
  </si>
  <si>
    <t>SOURCE: Central Bank of Trinidad and Tobago.</t>
  </si>
  <si>
    <t>NET PROFIT/(LOSS) AFTER TAX</t>
  </si>
  <si>
    <t>Cost of Demand and Time Deposits</t>
  </si>
  <si>
    <t>Total Investments (Net)</t>
  </si>
  <si>
    <t>Personal Services</t>
  </si>
  <si>
    <t>*   Loans exclude Lease Financing.</t>
  </si>
  <si>
    <r>
      <t>FINANCE COMPANIES AND MERCHANT BANKS: STATEMENT OF INCOME AND EXPENSES</t>
    </r>
    <r>
      <rPr>
        <b/>
        <vertAlign val="superscript"/>
        <sz val="10"/>
        <color rgb="FF231F20"/>
        <rFont val="ZapfHumnst BT"/>
        <family val="2"/>
      </rPr>
      <t>1</t>
    </r>
  </si>
  <si>
    <r>
      <t>FINANCE COMPANIES AND MERCHANT BANKS: CONSOLIDATED STATEMENT OF CONDITION</t>
    </r>
    <r>
      <rPr>
        <b/>
        <vertAlign val="superscript"/>
        <sz val="10"/>
        <color rgb="FF231F20"/>
        <rFont val="ZapfHumnst BT"/>
        <family val="2"/>
      </rPr>
      <t>1</t>
    </r>
  </si>
  <si>
    <t>Of which:</t>
  </si>
  <si>
    <t>1    Totals may not sum due to rounding.</t>
  </si>
  <si>
    <r>
      <t>2011</t>
    </r>
    <r>
      <rPr>
        <b/>
        <vertAlign val="superscript"/>
        <sz val="9"/>
        <color rgb="FF231F20"/>
        <rFont val="ZapfHumnst BT"/>
        <family val="2"/>
      </rPr>
      <t>r</t>
    </r>
  </si>
  <si>
    <r>
      <t>2012</t>
    </r>
    <r>
      <rPr>
        <b/>
        <vertAlign val="superscript"/>
        <sz val="9"/>
        <color rgb="FF231F20"/>
        <rFont val="ZapfHumnst BT"/>
        <family val="2"/>
      </rPr>
      <t>r</t>
    </r>
  </si>
  <si>
    <r>
      <t>2013</t>
    </r>
    <r>
      <rPr>
        <b/>
        <vertAlign val="superscript"/>
        <sz val="9"/>
        <color rgb="FF231F20"/>
        <rFont val="ZapfHumnst BT"/>
        <family val="2"/>
      </rPr>
      <t>r</t>
    </r>
  </si>
  <si>
    <r>
      <t>2014</t>
    </r>
    <r>
      <rPr>
        <b/>
        <vertAlign val="superscript"/>
        <sz val="9"/>
        <color rgb="FF231F20"/>
        <rFont val="ZapfHumnst BT"/>
        <family val="2"/>
      </rPr>
      <t>r</t>
    </r>
  </si>
  <si>
    <r>
      <t>2015</t>
    </r>
    <r>
      <rPr>
        <b/>
        <vertAlign val="superscript"/>
        <sz val="9"/>
        <color rgb="FF231F20"/>
        <rFont val="ZapfHumnst BT"/>
        <family val="2"/>
      </rPr>
      <t>r</t>
    </r>
  </si>
  <si>
    <t>r   Revised.</t>
  </si>
  <si>
    <t>r    Revised.</t>
  </si>
  <si>
    <t>1   Totals may not sum due to rounding.</t>
  </si>
  <si>
    <t>1  Totals may not sum due to rounding.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</si>
</sst>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22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231F20"/>
      <name val="ZapfHumnst BT"/>
      <family val="2"/>
    </font>
    <font>
      <i/>
      <sz val="9"/>
      <color rgb="FF231F20"/>
      <name val="ZapfHumnst BT"/>
      <family val="2"/>
    </font>
    <font>
      <sz val="9"/>
      <color rgb="FF231F20"/>
      <name val="ZapfHumnst BT"/>
      <family val="2"/>
    </font>
    <font>
      <b/>
      <sz val="10"/>
      <color rgb="FF231F20"/>
      <name val="ZapfHumnst BT"/>
      <family val="2"/>
    </font>
    <font>
      <sz val="10"/>
      <color rgb="FF000000"/>
      <name val="ZapfHumnst BT"/>
      <family val="2"/>
    </font>
    <font>
      <sz val="9"/>
      <color rgb="FF000000"/>
      <name val="ZapfHumnst BT"/>
      <family val="2"/>
    </font>
    <font>
      <b/>
      <sz val="9"/>
      <color rgb="FF000000"/>
      <name val="ZapfHumnst BT"/>
      <family val="2"/>
    </font>
    <font>
      <sz val="8"/>
      <color rgb="FF231F20"/>
      <name val="ZapfHumnst BT"/>
      <family val="2"/>
    </font>
    <font>
      <sz val="8"/>
      <color rgb="FF000000"/>
      <name val="ZapfHumnst BT"/>
      <family val="2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i/>
      <sz val="9"/>
      <color rgb="FF000000"/>
      <name val="Calibri"/>
      <family val="2"/>
    </font>
    <font>
      <i/>
      <sz val="9"/>
      <color rgb="FF000000"/>
      <name val="ZapfHumnst BT"/>
      <family val="2"/>
    </font>
    <font>
      <i/>
      <sz val="11"/>
      <color rgb="FF000000"/>
      <name val="ZapfHumnst BT"/>
      <family val="2"/>
    </font>
    <font>
      <sz val="7"/>
      <color rgb="FF231F20"/>
      <name val="ZapfHumnst BT"/>
      <family val="2"/>
    </font>
    <font>
      <i/>
      <sz val="6.5"/>
      <color rgb="FF000000"/>
      <name val="ZapfHumnst BT"/>
      <family val="2"/>
    </font>
    <font>
      <b/>
      <vertAlign val="superscript"/>
      <sz val="10"/>
      <color rgb="FF231F20"/>
      <name val="ZapfHumnst BT"/>
      <family val="2"/>
    </font>
    <font>
      <b/>
      <vertAlign val="superscript"/>
      <sz val="9"/>
      <color rgb="FF231F20"/>
      <name val="ZapfHumnst BT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 indent="2"/>
    </xf>
    <xf numFmtId="0" fontId="4" fillId="0" borderId="3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center" wrapText="1" indent="2"/>
    </xf>
    <xf numFmtId="0" fontId="8" fillId="0" borderId="3" xfId="0" applyFont="1" applyFill="1" applyBorder="1" applyAlignment="1">
      <alignment horizontal="right" vertical="center" wrapText="1" indent="2"/>
    </xf>
    <xf numFmtId="0" fontId="4" fillId="0" borderId="3" xfId="0" applyFont="1" applyFill="1" applyBorder="1" applyAlignment="1">
      <alignment horizontal="right" vertical="center" wrapText="1" indent="2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5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 vertical="center" wrapText="1" indent="1"/>
    </xf>
    <xf numFmtId="3" fontId="5" fillId="0" borderId="3" xfId="0" applyNumberFormat="1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 indent="1"/>
    </xf>
    <xf numFmtId="3" fontId="3" fillId="0" borderId="3" xfId="0" applyNumberFormat="1" applyFont="1" applyFill="1" applyBorder="1" applyAlignment="1">
      <alignment horizontal="right" wrapText="1" indent="1"/>
    </xf>
    <xf numFmtId="0" fontId="3" fillId="0" borderId="4" xfId="0" applyFont="1" applyFill="1" applyBorder="1" applyAlignment="1">
      <alignment horizontal="left" vertical="top" wrapText="1" indent="1"/>
    </xf>
    <xf numFmtId="3" fontId="3" fillId="0" borderId="4" xfId="0" applyNumberFormat="1" applyFont="1" applyFill="1" applyBorder="1" applyAlignment="1">
      <alignment horizontal="right" vertical="top" wrapText="1" indent="1"/>
    </xf>
    <xf numFmtId="0" fontId="12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right" vertical="center" wrapText="1" indent="1"/>
    </xf>
    <xf numFmtId="3" fontId="4" fillId="0" borderId="3" xfId="0" applyNumberFormat="1" applyFont="1" applyFill="1" applyBorder="1" applyAlignment="1">
      <alignment horizontal="right" vertical="center" wrapText="1" indent="1"/>
    </xf>
    <xf numFmtId="0" fontId="15" fillId="0" borderId="3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vertical="top" wrapText="1" indent="2"/>
    </xf>
    <xf numFmtId="164" fontId="5" fillId="0" borderId="4" xfId="0" applyNumberFormat="1" applyFont="1" applyFill="1" applyBorder="1" applyAlignment="1">
      <alignment horizontal="right" vertical="top" wrapText="1" indent="2"/>
    </xf>
    <xf numFmtId="0" fontId="3" fillId="0" borderId="3" xfId="0" applyFont="1" applyFill="1" applyBorder="1" applyAlignment="1">
      <alignment horizontal="left" vertical="top" wrapText="1" indent="1"/>
    </xf>
    <xf numFmtId="0" fontId="5" fillId="0" borderId="3" xfId="0" applyFont="1" applyFill="1" applyBorder="1" applyAlignment="1">
      <alignment horizontal="left" vertical="top" wrapText="1" indent="3"/>
    </xf>
    <xf numFmtId="0" fontId="15" fillId="0" borderId="3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left" vertical="top" wrapText="1" indent="3"/>
    </xf>
    <xf numFmtId="0" fontId="16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4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15" fillId="0" borderId="3" xfId="0" applyNumberFormat="1" applyFont="1" applyFill="1" applyBorder="1" applyAlignment="1">
      <alignment horizontal="right" vertical="center" wrapText="1" indent="3"/>
    </xf>
    <xf numFmtId="164" fontId="7" fillId="0" borderId="3" xfId="0" applyNumberFormat="1" applyFont="1" applyFill="1" applyBorder="1" applyAlignment="1">
      <alignment horizontal="right" vertical="center" indent="3"/>
    </xf>
    <xf numFmtId="164" fontId="4" fillId="0" borderId="3" xfId="0" applyNumberFormat="1" applyFont="1" applyFill="1" applyBorder="1" applyAlignment="1">
      <alignment horizontal="right" vertical="center" wrapText="1" indent="3"/>
    </xf>
    <xf numFmtId="164" fontId="4" fillId="0" borderId="4" xfId="0" applyNumberFormat="1" applyFont="1" applyFill="1" applyBorder="1" applyAlignment="1">
      <alignment horizontal="right" vertical="top" wrapText="1" indent="3"/>
    </xf>
    <xf numFmtId="0" fontId="5" fillId="0" borderId="3" xfId="0" applyFont="1" applyFill="1" applyBorder="1" applyAlignment="1">
      <alignment horizontal="left" vertical="center" wrapText="1" indent="3"/>
    </xf>
    <xf numFmtId="0" fontId="18" fillId="0" borderId="3" xfId="0" applyFont="1" applyFill="1" applyBorder="1" applyAlignment="1">
      <alignment horizontal="left" vertical="center" wrapText="1" indent="1"/>
    </xf>
    <xf numFmtId="164" fontId="3" fillId="0" borderId="4" xfId="0" applyNumberFormat="1" applyFont="1" applyFill="1" applyBorder="1" applyAlignment="1">
      <alignment horizontal="right" vertical="center" wrapText="1" indent="2"/>
    </xf>
    <xf numFmtId="0" fontId="14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 indent="1"/>
    </xf>
    <xf numFmtId="164" fontId="5" fillId="0" borderId="4" xfId="0" applyNumberFormat="1" applyFont="1" applyFill="1" applyBorder="1" applyAlignment="1">
      <alignment horizontal="right" vertical="center" wrapText="1" indent="3"/>
    </xf>
    <xf numFmtId="0" fontId="13" fillId="0" borderId="0" xfId="0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right" vertical="center" wrapText="1" indent="2"/>
    </xf>
    <xf numFmtId="164" fontId="8" fillId="0" borderId="3" xfId="0" applyNumberFormat="1" applyFont="1" applyFill="1" applyBorder="1" applyAlignment="1">
      <alignment horizontal="right" vertical="center" wrapText="1" indent="2"/>
    </xf>
    <xf numFmtId="164" fontId="13" fillId="0" borderId="0" xfId="0" applyNumberFormat="1" applyFont="1" applyFill="1" applyBorder="1" applyAlignment="1">
      <alignment horizontal="right" vertical="top" indent="2"/>
    </xf>
    <xf numFmtId="0" fontId="14" fillId="0" borderId="3" xfId="0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right" vertical="center" wrapText="1" indent="2"/>
    </xf>
    <xf numFmtId="0" fontId="13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 indent="1"/>
    </xf>
    <xf numFmtId="0" fontId="13" fillId="0" borderId="3" xfId="0" applyFont="1" applyFill="1" applyBorder="1" applyAlignment="1">
      <alignment horizontal="left" vertical="center" wrapText="1" indent="1"/>
    </xf>
    <xf numFmtId="164" fontId="5" fillId="0" borderId="3" xfId="0" applyNumberFormat="1" applyFont="1" applyFill="1" applyBorder="1" applyAlignment="1">
      <alignment horizontal="right" wrapText="1" indent="2"/>
    </xf>
    <xf numFmtId="0" fontId="4" fillId="0" borderId="3" xfId="0" applyFont="1" applyFill="1" applyBorder="1" applyAlignment="1">
      <alignment horizontal="left" vertical="center" wrapText="1" indent="6"/>
    </xf>
    <xf numFmtId="0" fontId="4" fillId="0" borderId="4" xfId="0" applyFont="1" applyFill="1" applyBorder="1" applyAlignment="1">
      <alignment horizontal="left" vertical="top" wrapText="1" indent="6"/>
    </xf>
    <xf numFmtId="0" fontId="5" fillId="0" borderId="3" xfId="0" applyFont="1" applyFill="1" applyBorder="1" applyAlignment="1">
      <alignment horizontal="left" vertical="top" wrapText="1" indent="1"/>
    </xf>
    <xf numFmtId="3" fontId="5" fillId="0" borderId="3" xfId="0" applyNumberFormat="1" applyFont="1" applyFill="1" applyBorder="1" applyAlignment="1">
      <alignment horizontal="right" vertical="top" wrapText="1" indent="1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right" vertical="center" wrapText="1" indent="2"/>
    </xf>
    <xf numFmtId="1" fontId="4" fillId="0" borderId="3" xfId="0" applyNumberFormat="1" applyFont="1" applyFill="1" applyBorder="1" applyAlignment="1">
      <alignment horizontal="right" vertical="center" wrapText="1" indent="2"/>
    </xf>
    <xf numFmtId="0" fontId="5" fillId="0" borderId="0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right" vertical="top" wrapText="1" indent="2"/>
    </xf>
    <xf numFmtId="0" fontId="4" fillId="0" borderId="0" xfId="0" applyFont="1" applyFill="1" applyBorder="1" applyAlignment="1">
      <alignment horizontal="center" vertical="center"/>
    </xf>
  </cellXfs>
  <cellStyles count="8">
    <cellStyle name="Comma 2" xfId="2"/>
    <cellStyle name="Comma 2 2" xfId="7"/>
    <cellStyle name="Comma 3" xfId="4"/>
    <cellStyle name="Normal" xfId="0" builtinId="0"/>
    <cellStyle name="Normal 2" xfId="1"/>
    <cellStyle name="Normal 2 2" xfId="6"/>
    <cellStyle name="Normal 3" xfId="5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/Finance%20Companies&amp;Merchant%20Banks_Work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ME Persistence2"/>
      <sheetName val="B.1"/>
      <sheetName val="B.2"/>
      <sheetName val="B.2 cont'd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1 (manual adj)"/>
    </sheetNames>
    <sheetDataSet>
      <sheetData sheetId="0"/>
      <sheetData sheetId="1"/>
      <sheetData sheetId="2">
        <row r="7">
          <cell r="K7">
            <v>543727</v>
          </cell>
          <cell r="P7">
            <v>405698</v>
          </cell>
          <cell r="U7">
            <v>396196</v>
          </cell>
          <cell r="Z7">
            <v>466856</v>
          </cell>
          <cell r="AE7">
            <v>507928</v>
          </cell>
          <cell r="AJ7">
            <v>565358</v>
          </cell>
        </row>
        <row r="8">
          <cell r="K8">
            <v>124</v>
          </cell>
          <cell r="P8">
            <v>90</v>
          </cell>
          <cell r="U8">
            <v>237</v>
          </cell>
          <cell r="Z8">
            <v>8796</v>
          </cell>
          <cell r="AE8">
            <v>232</v>
          </cell>
          <cell r="AJ8">
            <v>110</v>
          </cell>
        </row>
        <row r="9">
          <cell r="K9">
            <v>0</v>
          </cell>
          <cell r="P9">
            <v>0</v>
          </cell>
          <cell r="U9">
            <v>0</v>
          </cell>
          <cell r="Z9">
            <v>0</v>
          </cell>
          <cell r="AE9">
            <v>0</v>
          </cell>
          <cell r="AJ9">
            <v>0</v>
          </cell>
        </row>
        <row r="10">
          <cell r="K10">
            <v>184923</v>
          </cell>
          <cell r="P10">
            <v>77059</v>
          </cell>
          <cell r="U10">
            <v>57104</v>
          </cell>
          <cell r="Z10">
            <v>51153</v>
          </cell>
          <cell r="AE10">
            <v>52439</v>
          </cell>
          <cell r="AJ10">
            <v>51816</v>
          </cell>
        </row>
        <row r="11">
          <cell r="K11">
            <v>358258</v>
          </cell>
          <cell r="P11">
            <v>328445</v>
          </cell>
          <cell r="U11">
            <v>338855</v>
          </cell>
          <cell r="Z11">
            <v>406907</v>
          </cell>
          <cell r="AE11">
            <v>455257</v>
          </cell>
          <cell r="AJ11">
            <v>513432</v>
          </cell>
        </row>
        <row r="12">
          <cell r="K12">
            <v>422</v>
          </cell>
          <cell r="P12">
            <v>104</v>
          </cell>
          <cell r="U12">
            <v>0</v>
          </cell>
          <cell r="Z12">
            <v>0</v>
          </cell>
          <cell r="AE12">
            <v>0</v>
          </cell>
          <cell r="AJ12">
            <v>0</v>
          </cell>
        </row>
        <row r="14">
          <cell r="K14">
            <v>324979</v>
          </cell>
          <cell r="P14">
            <v>285168</v>
          </cell>
          <cell r="U14">
            <v>309299</v>
          </cell>
          <cell r="Z14">
            <v>295465</v>
          </cell>
          <cell r="AE14">
            <v>279896</v>
          </cell>
          <cell r="AJ14">
            <v>260340</v>
          </cell>
        </row>
        <row r="15">
          <cell r="K15">
            <v>615</v>
          </cell>
          <cell r="P15">
            <v>1036</v>
          </cell>
          <cell r="U15">
            <v>2510</v>
          </cell>
          <cell r="Z15">
            <v>1610</v>
          </cell>
          <cell r="AE15">
            <v>1553</v>
          </cell>
          <cell r="AJ15">
            <v>1885</v>
          </cell>
        </row>
        <row r="16">
          <cell r="K16">
            <v>48</v>
          </cell>
          <cell r="P16">
            <v>8</v>
          </cell>
          <cell r="U16">
            <v>0</v>
          </cell>
          <cell r="Z16">
            <v>0</v>
          </cell>
          <cell r="AE16">
            <v>0</v>
          </cell>
          <cell r="AJ16">
            <v>34</v>
          </cell>
        </row>
        <row r="17"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335</v>
          </cell>
          <cell r="AJ17">
            <v>199</v>
          </cell>
        </row>
        <row r="18">
          <cell r="K18">
            <v>98925</v>
          </cell>
          <cell r="P18">
            <v>66114.600000000006</v>
          </cell>
          <cell r="U18">
            <v>87108</v>
          </cell>
          <cell r="Z18">
            <v>64189</v>
          </cell>
          <cell r="AE18">
            <v>54050</v>
          </cell>
          <cell r="AJ18">
            <v>64913</v>
          </cell>
        </row>
        <row r="25">
          <cell r="K25">
            <v>225439</v>
          </cell>
          <cell r="P25">
            <v>218017.4</v>
          </cell>
          <cell r="U25">
            <v>219681</v>
          </cell>
          <cell r="Z25">
            <v>229666</v>
          </cell>
          <cell r="AE25">
            <v>224293</v>
          </cell>
          <cell r="AJ25">
            <v>193542</v>
          </cell>
        </row>
        <row r="27">
          <cell r="K27">
            <v>764</v>
          </cell>
          <cell r="P27">
            <v>309</v>
          </cell>
          <cell r="U27">
            <v>1604</v>
          </cell>
          <cell r="Z27">
            <v>31560</v>
          </cell>
          <cell r="AE27">
            <v>2352</v>
          </cell>
          <cell r="AJ27">
            <v>2253</v>
          </cell>
        </row>
        <row r="29">
          <cell r="K29">
            <v>3476</v>
          </cell>
          <cell r="P29">
            <v>3168</v>
          </cell>
          <cell r="U29">
            <v>2377</v>
          </cell>
          <cell r="Z29">
            <v>3168</v>
          </cell>
          <cell r="AE29">
            <v>3168</v>
          </cell>
          <cell r="AJ29">
            <v>3170</v>
          </cell>
        </row>
        <row r="33">
          <cell r="K33">
            <v>15566</v>
          </cell>
          <cell r="P33">
            <v>34749</v>
          </cell>
          <cell r="U33">
            <v>55886</v>
          </cell>
          <cell r="Z33">
            <v>32691</v>
          </cell>
          <cell r="AE33">
            <v>39967</v>
          </cell>
          <cell r="AJ33">
            <v>39754</v>
          </cell>
        </row>
        <row r="35">
          <cell r="K35">
            <v>20766</v>
          </cell>
          <cell r="P35">
            <v>22687</v>
          </cell>
          <cell r="U35">
            <v>22096</v>
          </cell>
          <cell r="Z35">
            <v>26016</v>
          </cell>
          <cell r="AE35">
            <v>30780</v>
          </cell>
          <cell r="AJ35">
            <v>23106</v>
          </cell>
        </row>
        <row r="39">
          <cell r="K39">
            <v>59040</v>
          </cell>
          <cell r="P39">
            <v>71195</v>
          </cell>
          <cell r="U39">
            <v>28967</v>
          </cell>
          <cell r="Z39">
            <v>17080</v>
          </cell>
          <cell r="AE39">
            <v>12930</v>
          </cell>
          <cell r="AJ39">
            <v>32486</v>
          </cell>
        </row>
        <row r="41">
          <cell r="K41">
            <v>968318</v>
          </cell>
          <cell r="P41">
            <v>822975</v>
          </cell>
          <cell r="U41">
            <v>816424</v>
          </cell>
          <cell r="Z41">
            <v>872836</v>
          </cell>
          <cell r="AE41">
            <v>877022</v>
          </cell>
          <cell r="AJ41">
            <v>926464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A2" sqref="A2:H2"/>
    </sheetView>
  </sheetViews>
  <sheetFormatPr defaultColWidth="9.33203125" defaultRowHeight="13.5"/>
  <cols>
    <col min="1" max="1" width="45.33203125" style="2" customWidth="1"/>
    <col min="2" max="7" width="14.33203125" style="2" customWidth="1"/>
    <col min="8" max="8" width="14.33203125" style="1" customWidth="1"/>
    <col min="14" max="16384" width="9.33203125" style="1"/>
  </cols>
  <sheetData>
    <row r="1" spans="1:14">
      <c r="A1" s="87" t="s">
        <v>17</v>
      </c>
      <c r="B1" s="87"/>
      <c r="C1" s="87"/>
      <c r="D1" s="87"/>
      <c r="E1" s="87"/>
      <c r="F1" s="87"/>
      <c r="G1" s="87"/>
      <c r="H1" s="87"/>
    </row>
    <row r="2" spans="1:14">
      <c r="A2" s="87" t="s">
        <v>18</v>
      </c>
      <c r="B2" s="87"/>
      <c r="C2" s="87"/>
      <c r="D2" s="87"/>
      <c r="E2" s="87"/>
      <c r="F2" s="87"/>
      <c r="G2" s="87"/>
      <c r="H2" s="87"/>
    </row>
    <row r="3" spans="1:14" ht="13.5" customHeight="1">
      <c r="A3" s="7"/>
      <c r="B3" s="11"/>
      <c r="C3" s="11"/>
      <c r="D3" s="11"/>
      <c r="E3" s="11"/>
      <c r="F3" s="11"/>
      <c r="G3" s="11"/>
    </row>
    <row r="4" spans="1:14" ht="23.25" customHeight="1">
      <c r="A4" s="12"/>
      <c r="B4" s="8">
        <v>2010</v>
      </c>
      <c r="C4" s="8" t="s">
        <v>189</v>
      </c>
      <c r="D4" s="8" t="s">
        <v>190</v>
      </c>
      <c r="E4" s="8" t="s">
        <v>191</v>
      </c>
      <c r="F4" s="8" t="s">
        <v>192</v>
      </c>
      <c r="G4" s="8" t="s">
        <v>193</v>
      </c>
      <c r="H4" s="8">
        <v>2016</v>
      </c>
    </row>
    <row r="5" spans="1:14" s="3" customFormat="1" ht="22.5" customHeight="1">
      <c r="A5" s="4" t="s">
        <v>19</v>
      </c>
      <c r="B5" s="13">
        <v>11</v>
      </c>
      <c r="C5" s="13">
        <v>11</v>
      </c>
      <c r="D5" s="13">
        <v>10</v>
      </c>
      <c r="E5" s="13">
        <v>10</v>
      </c>
      <c r="F5" s="13">
        <v>10</v>
      </c>
      <c r="G5" s="13">
        <v>10</v>
      </c>
      <c r="H5" s="16">
        <v>10</v>
      </c>
      <c r="I5"/>
      <c r="J5"/>
      <c r="K5"/>
      <c r="L5"/>
      <c r="M5"/>
      <c r="N5" s="85"/>
    </row>
    <row r="6" spans="1:14" s="3" customFormat="1" ht="22.5" customHeight="1">
      <c r="A6" s="4" t="s">
        <v>0</v>
      </c>
      <c r="B6" s="13">
        <v>26</v>
      </c>
      <c r="C6" s="13">
        <v>26</v>
      </c>
      <c r="D6" s="13">
        <v>30</v>
      </c>
      <c r="E6" s="13">
        <v>30</v>
      </c>
      <c r="F6" s="13">
        <v>33</v>
      </c>
      <c r="G6" s="13">
        <v>40</v>
      </c>
      <c r="H6" s="16">
        <v>39</v>
      </c>
      <c r="I6"/>
      <c r="J6"/>
      <c r="K6"/>
      <c r="L6"/>
      <c r="M6"/>
      <c r="N6" s="85"/>
    </row>
    <row r="7" spans="1:14" s="3" customFormat="1" ht="22.5" customHeight="1">
      <c r="A7" s="4" t="s">
        <v>20</v>
      </c>
      <c r="B7" s="13">
        <v>441</v>
      </c>
      <c r="C7" s="13">
        <v>452</v>
      </c>
      <c r="D7" s="13">
        <v>455</v>
      </c>
      <c r="E7" s="13">
        <v>492</v>
      </c>
      <c r="F7" s="13">
        <v>520</v>
      </c>
      <c r="G7" s="13">
        <v>551</v>
      </c>
      <c r="H7" s="16">
        <v>581</v>
      </c>
      <c r="I7"/>
      <c r="J7"/>
      <c r="K7"/>
      <c r="L7"/>
      <c r="M7"/>
      <c r="N7" s="85"/>
    </row>
    <row r="8" spans="1:14" s="3" customFormat="1" ht="13.5" customHeight="1">
      <c r="A8" s="10" t="s">
        <v>187</v>
      </c>
      <c r="B8" s="14"/>
      <c r="C8" s="14"/>
      <c r="D8" s="14"/>
      <c r="E8" s="14"/>
      <c r="F8" s="14"/>
      <c r="G8" s="14"/>
      <c r="H8" s="14"/>
      <c r="I8"/>
      <c r="J8"/>
      <c r="K8"/>
      <c r="L8"/>
      <c r="M8"/>
      <c r="N8" s="85"/>
    </row>
    <row r="9" spans="1:14" s="3" customFormat="1" ht="13.5" customHeight="1">
      <c r="A9" s="10" t="s">
        <v>178</v>
      </c>
      <c r="B9" s="15">
        <v>254</v>
      </c>
      <c r="C9" s="15">
        <v>252</v>
      </c>
      <c r="D9" s="15">
        <v>242</v>
      </c>
      <c r="E9" s="15">
        <v>259</v>
      </c>
      <c r="F9" s="15">
        <v>262</v>
      </c>
      <c r="G9" s="83">
        <v>264</v>
      </c>
      <c r="H9" s="83">
        <v>274.25</v>
      </c>
      <c r="I9"/>
      <c r="J9"/>
      <c r="K9"/>
      <c r="L9"/>
      <c r="M9"/>
      <c r="N9" s="85"/>
    </row>
    <row r="10" spans="1:14" s="3" customFormat="1" ht="13.5" customHeight="1">
      <c r="A10" s="10" t="s">
        <v>21</v>
      </c>
      <c r="B10" s="15">
        <v>187</v>
      </c>
      <c r="C10" s="15">
        <v>200</v>
      </c>
      <c r="D10" s="15">
        <v>213</v>
      </c>
      <c r="E10" s="15">
        <v>233</v>
      </c>
      <c r="F10" s="15">
        <v>258</v>
      </c>
      <c r="G10" s="83">
        <v>287</v>
      </c>
      <c r="H10" s="83">
        <v>306.75</v>
      </c>
      <c r="I10"/>
      <c r="J10"/>
      <c r="K10"/>
      <c r="L10"/>
      <c r="M10"/>
      <c r="N10" s="85"/>
    </row>
    <row r="11" spans="1:14" s="3" customFormat="1" ht="13.5" customHeight="1">
      <c r="A11" s="5" t="s">
        <v>2</v>
      </c>
      <c r="B11" s="9">
        <v>93</v>
      </c>
      <c r="C11" s="9">
        <v>102</v>
      </c>
      <c r="D11" s="9">
        <v>98</v>
      </c>
      <c r="E11" s="9">
        <v>102</v>
      </c>
      <c r="F11" s="9">
        <v>102</v>
      </c>
      <c r="G11" s="82">
        <v>111</v>
      </c>
      <c r="H11" s="82">
        <v>117</v>
      </c>
      <c r="I11"/>
      <c r="J11"/>
      <c r="K11"/>
      <c r="L11"/>
      <c r="M11"/>
      <c r="N11" s="85"/>
    </row>
    <row r="12" spans="1:14" s="3" customFormat="1" ht="13.5" customHeight="1">
      <c r="A12" s="5" t="s">
        <v>3</v>
      </c>
      <c r="B12" s="9">
        <v>51</v>
      </c>
      <c r="C12" s="9">
        <v>49</v>
      </c>
      <c r="D12" s="9">
        <v>47</v>
      </c>
      <c r="E12" s="9">
        <v>47</v>
      </c>
      <c r="F12" s="9">
        <v>50</v>
      </c>
      <c r="G12" s="82">
        <v>59</v>
      </c>
      <c r="H12" s="82">
        <v>52</v>
      </c>
      <c r="I12"/>
      <c r="J12"/>
      <c r="K12"/>
      <c r="L12"/>
      <c r="M12"/>
      <c r="N12" s="85"/>
    </row>
    <row r="13" spans="1:14" s="3" customFormat="1" ht="13.5" customHeight="1">
      <c r="A13" s="5" t="s">
        <v>4</v>
      </c>
      <c r="B13" s="9">
        <v>27</v>
      </c>
      <c r="C13" s="9">
        <v>16</v>
      </c>
      <c r="D13" s="9">
        <v>27</v>
      </c>
      <c r="E13" s="9">
        <v>47</v>
      </c>
      <c r="F13" s="9">
        <v>51</v>
      </c>
      <c r="G13" s="82">
        <v>59</v>
      </c>
      <c r="H13" s="82">
        <v>54.75</v>
      </c>
      <c r="I13"/>
      <c r="J13"/>
      <c r="K13"/>
      <c r="L13"/>
      <c r="M13"/>
      <c r="N13" s="85"/>
    </row>
    <row r="14" spans="1:14" s="3" customFormat="1" ht="13.5" customHeight="1">
      <c r="A14" s="5" t="s">
        <v>5</v>
      </c>
      <c r="B14" s="9">
        <v>270</v>
      </c>
      <c r="C14" s="9">
        <v>285</v>
      </c>
      <c r="D14" s="9">
        <v>283</v>
      </c>
      <c r="E14" s="9">
        <v>296</v>
      </c>
      <c r="F14" s="9">
        <v>318</v>
      </c>
      <c r="G14" s="82">
        <v>322</v>
      </c>
      <c r="H14" s="17">
        <v>356.25</v>
      </c>
      <c r="I14"/>
      <c r="J14"/>
      <c r="K14"/>
      <c r="L14"/>
      <c r="M14"/>
      <c r="N14" s="85"/>
    </row>
    <row r="15" spans="1:14" s="3" customFormat="1" ht="25.5" customHeight="1">
      <c r="A15" s="4" t="s">
        <v>6</v>
      </c>
      <c r="B15" s="16">
        <v>3166</v>
      </c>
      <c r="C15" s="16">
        <v>3088</v>
      </c>
      <c r="D15" s="16">
        <v>3076</v>
      </c>
      <c r="E15" s="16">
        <v>2945</v>
      </c>
      <c r="F15" s="16">
        <v>2937</v>
      </c>
      <c r="G15" s="16">
        <v>3271</v>
      </c>
      <c r="H15" s="16">
        <v>4015</v>
      </c>
      <c r="I15"/>
      <c r="J15"/>
      <c r="K15"/>
      <c r="L15"/>
      <c r="M15"/>
      <c r="N15" s="85"/>
    </row>
    <row r="16" spans="1:14" s="3" customFormat="1" ht="13.5" customHeight="1">
      <c r="A16" s="5" t="s">
        <v>7</v>
      </c>
      <c r="B16" s="9">
        <v>8</v>
      </c>
      <c r="C16" s="9">
        <v>0</v>
      </c>
      <c r="D16" s="9">
        <v>0</v>
      </c>
      <c r="E16" s="9">
        <v>0</v>
      </c>
      <c r="F16" s="9">
        <v>2</v>
      </c>
      <c r="G16" s="9">
        <v>0</v>
      </c>
      <c r="H16" s="9">
        <v>0</v>
      </c>
      <c r="I16"/>
      <c r="J16"/>
      <c r="K16"/>
      <c r="L16"/>
      <c r="M16"/>
      <c r="N16" s="85"/>
    </row>
    <row r="17" spans="1:14" s="3" customFormat="1" ht="13.5" customHeight="1">
      <c r="A17" s="5" t="s">
        <v>8</v>
      </c>
      <c r="B17" s="17">
        <v>3158</v>
      </c>
      <c r="C17" s="17">
        <v>3088</v>
      </c>
      <c r="D17" s="17">
        <v>3076</v>
      </c>
      <c r="E17" s="17">
        <v>2945</v>
      </c>
      <c r="F17" s="17">
        <v>2935</v>
      </c>
      <c r="G17" s="17">
        <v>3271</v>
      </c>
      <c r="H17" s="17">
        <v>4015</v>
      </c>
      <c r="I17"/>
      <c r="J17"/>
      <c r="K17"/>
      <c r="L17"/>
      <c r="M17"/>
      <c r="N17" s="85"/>
    </row>
    <row r="18" spans="1:14" s="3" customFormat="1" ht="25.5" customHeight="1">
      <c r="A18" s="4" t="s">
        <v>9</v>
      </c>
      <c r="B18" s="16">
        <v>40996</v>
      </c>
      <c r="C18" s="16">
        <v>41047</v>
      </c>
      <c r="D18" s="16">
        <v>41702</v>
      </c>
      <c r="E18" s="16">
        <v>44351</v>
      </c>
      <c r="F18" s="16">
        <v>48307</v>
      </c>
      <c r="G18" s="16">
        <v>51717</v>
      </c>
      <c r="H18" s="16">
        <v>56593</v>
      </c>
      <c r="I18"/>
      <c r="J18"/>
      <c r="K18"/>
      <c r="L18"/>
      <c r="M18"/>
      <c r="N18" s="85"/>
    </row>
    <row r="19" spans="1:14" s="3" customFormat="1" ht="13.5" customHeight="1">
      <c r="A19" s="5" t="s">
        <v>10</v>
      </c>
      <c r="B19" s="17">
        <v>38308</v>
      </c>
      <c r="C19" s="17">
        <v>39464</v>
      </c>
      <c r="D19" s="17">
        <v>38578</v>
      </c>
      <c r="E19" s="17">
        <v>43104</v>
      </c>
      <c r="F19" s="17">
        <v>47028</v>
      </c>
      <c r="G19" s="17">
        <v>50294</v>
      </c>
      <c r="H19" s="17">
        <v>55095</v>
      </c>
      <c r="I19"/>
      <c r="J19"/>
      <c r="K19"/>
      <c r="L19"/>
      <c r="M19"/>
      <c r="N19" s="85"/>
    </row>
    <row r="20" spans="1:14" s="3" customFormat="1" ht="13.5" customHeight="1">
      <c r="A20" s="5" t="s">
        <v>8</v>
      </c>
      <c r="B20" s="9">
        <v>36</v>
      </c>
      <c r="C20" s="9">
        <v>42</v>
      </c>
      <c r="D20" s="9">
        <v>23</v>
      </c>
      <c r="E20" s="9">
        <v>48</v>
      </c>
      <c r="F20" s="9">
        <v>36</v>
      </c>
      <c r="G20" s="82">
        <v>31</v>
      </c>
      <c r="H20" s="82">
        <v>36</v>
      </c>
      <c r="I20"/>
      <c r="J20"/>
      <c r="K20"/>
      <c r="L20"/>
      <c r="M20"/>
      <c r="N20" s="85"/>
    </row>
    <row r="21" spans="1:14" s="3" customFormat="1" ht="13.5" customHeight="1">
      <c r="A21" s="5" t="s">
        <v>11</v>
      </c>
      <c r="B21" s="9">
        <v>5</v>
      </c>
      <c r="C21" s="9">
        <v>7</v>
      </c>
      <c r="D21" s="9">
        <v>2</v>
      </c>
      <c r="E21" s="9">
        <v>2</v>
      </c>
      <c r="F21" s="9">
        <v>2</v>
      </c>
      <c r="G21" s="82">
        <v>7</v>
      </c>
      <c r="H21" s="82">
        <v>10</v>
      </c>
      <c r="I21"/>
      <c r="J21"/>
      <c r="K21"/>
      <c r="L21"/>
      <c r="M21"/>
      <c r="N21" s="85"/>
    </row>
    <row r="22" spans="1:14" s="3" customFormat="1" ht="13.5" customHeight="1">
      <c r="A22" s="5" t="s">
        <v>12</v>
      </c>
      <c r="B22" s="9">
        <v>43</v>
      </c>
      <c r="C22" s="9">
        <v>28</v>
      </c>
      <c r="D22" s="9">
        <v>27</v>
      </c>
      <c r="E22" s="9">
        <v>25</v>
      </c>
      <c r="F22" s="9">
        <v>24</v>
      </c>
      <c r="G22" s="82">
        <v>27</v>
      </c>
      <c r="H22" s="82">
        <v>31.75</v>
      </c>
      <c r="I22"/>
      <c r="J22"/>
      <c r="K22"/>
      <c r="L22"/>
      <c r="M22"/>
      <c r="N22" s="85"/>
    </row>
    <row r="23" spans="1:14" s="3" customFormat="1" ht="13.5" customHeight="1">
      <c r="A23" s="5" t="s">
        <v>13</v>
      </c>
      <c r="B23" s="17">
        <v>2604</v>
      </c>
      <c r="C23" s="17">
        <v>1506</v>
      </c>
      <c r="D23" s="17">
        <v>3074</v>
      </c>
      <c r="E23" s="17">
        <v>1172</v>
      </c>
      <c r="F23" s="17">
        <v>1217</v>
      </c>
      <c r="G23" s="17">
        <v>1359</v>
      </c>
      <c r="H23" s="17">
        <v>1420.75</v>
      </c>
      <c r="I23"/>
      <c r="J23"/>
      <c r="K23"/>
      <c r="L23"/>
      <c r="M23"/>
      <c r="N23" s="85"/>
    </row>
    <row r="24" spans="1:14" s="3" customFormat="1" ht="22.5" customHeight="1">
      <c r="A24" s="4" t="s">
        <v>14</v>
      </c>
      <c r="B24" s="16">
        <v>189505</v>
      </c>
      <c r="C24" s="16">
        <v>411113</v>
      </c>
      <c r="D24" s="16">
        <v>354814</v>
      </c>
      <c r="E24" s="16">
        <v>358065</v>
      </c>
      <c r="F24" s="16">
        <v>408132</v>
      </c>
      <c r="G24" s="16">
        <v>463023</v>
      </c>
      <c r="H24" s="16">
        <v>445643</v>
      </c>
      <c r="I24"/>
      <c r="J24"/>
      <c r="K24"/>
      <c r="L24"/>
      <c r="M24"/>
      <c r="N24" s="85"/>
    </row>
    <row r="25" spans="1:14" s="3" customFormat="1" ht="22.5" customHeight="1">
      <c r="A25" s="4" t="s">
        <v>15</v>
      </c>
      <c r="B25" s="16">
        <v>5453</v>
      </c>
      <c r="C25" s="16">
        <v>5362</v>
      </c>
      <c r="D25" s="16">
        <v>5406</v>
      </c>
      <c r="E25" s="16">
        <v>5569</v>
      </c>
      <c r="F25" s="16">
        <v>5780</v>
      </c>
      <c r="G25" s="16">
        <v>6237</v>
      </c>
      <c r="H25" s="16">
        <v>6653.9298333333327</v>
      </c>
      <c r="I25"/>
      <c r="J25"/>
      <c r="K25"/>
      <c r="L25"/>
      <c r="M25"/>
      <c r="N25" s="85"/>
    </row>
    <row r="26" spans="1:14" s="3" customFormat="1" ht="22.5" customHeight="1">
      <c r="A26" s="4" t="s">
        <v>22</v>
      </c>
      <c r="B26" s="16">
        <v>2230</v>
      </c>
      <c r="C26" s="16">
        <v>2184</v>
      </c>
      <c r="D26" s="16">
        <v>2310</v>
      </c>
      <c r="E26" s="16">
        <v>2536</v>
      </c>
      <c r="F26" s="16">
        <v>2976</v>
      </c>
      <c r="G26" s="16">
        <v>3402</v>
      </c>
      <c r="H26" s="16">
        <v>3732.1689999999999</v>
      </c>
      <c r="I26"/>
      <c r="J26"/>
      <c r="K26"/>
      <c r="L26"/>
      <c r="M26"/>
      <c r="N26" s="85"/>
    </row>
    <row r="27" spans="1:14" s="3" customFormat="1" ht="22.5" customHeight="1">
      <c r="A27" s="6" t="s">
        <v>16</v>
      </c>
      <c r="B27" s="18">
        <v>1436</v>
      </c>
      <c r="C27" s="18">
        <v>1613</v>
      </c>
      <c r="D27" s="18">
        <v>1509</v>
      </c>
      <c r="E27" s="18">
        <v>1530</v>
      </c>
      <c r="F27" s="18">
        <v>1864</v>
      </c>
      <c r="G27" s="18">
        <v>2026</v>
      </c>
      <c r="H27" s="18">
        <v>2219.5874166666663</v>
      </c>
      <c r="I27"/>
      <c r="J27"/>
      <c r="K27"/>
      <c r="L27"/>
      <c r="M27"/>
      <c r="N27" s="85"/>
    </row>
    <row r="28" spans="1:14" s="3" customFormat="1" ht="18.75" customHeight="1">
      <c r="A28" s="78" t="s">
        <v>179</v>
      </c>
      <c r="B28" s="2"/>
      <c r="C28" s="2"/>
      <c r="D28" s="2"/>
      <c r="E28" s="2"/>
      <c r="F28" s="2"/>
      <c r="G28" s="2"/>
      <c r="I28"/>
      <c r="J28"/>
      <c r="K28"/>
      <c r="L28"/>
      <c r="M28"/>
      <c r="N28" s="85"/>
    </row>
    <row r="29" spans="1:14" s="80" customFormat="1" ht="15.75" customHeight="1">
      <c r="A29" s="86" t="s">
        <v>194</v>
      </c>
      <c r="B29" s="84"/>
      <c r="C29" s="79"/>
      <c r="D29" s="79"/>
      <c r="E29" s="79"/>
      <c r="F29" s="79"/>
      <c r="G29" s="79"/>
      <c r="I29"/>
      <c r="J29"/>
      <c r="K29"/>
      <c r="L29"/>
      <c r="M29"/>
      <c r="N29" s="85"/>
    </row>
    <row r="30" spans="1:14" s="3" customFormat="1">
      <c r="A30" s="21"/>
      <c r="B30" s="19"/>
      <c r="C30" s="19"/>
      <c r="D30" s="19"/>
      <c r="E30" s="19"/>
      <c r="F30" s="19"/>
      <c r="G30" s="19"/>
      <c r="I30"/>
      <c r="J30"/>
      <c r="K30"/>
      <c r="L30"/>
      <c r="M30"/>
    </row>
    <row r="31" spans="1:14">
      <c r="A31" s="20"/>
    </row>
  </sheetData>
  <customSheetViews>
    <customSheetView guid="{49DA5BA2-4DFE-4C56-B3B6-FEDB5A33D8E6}" showPageBreaks="1" printArea="1">
      <selection activeCell="C33" sqref="C33"/>
      <pageMargins left="0.3" right="0.19" top="0.75" bottom="0.75" header="0.3" footer="0.3"/>
      <pageSetup scale="97" orientation="portrait" horizontalDpi="1200" verticalDpi="1200" r:id="rId1"/>
    </customSheetView>
    <customSheetView guid="{538A473D-735C-459C-8789-83983CC056F1}" showPageBreaks="1" printArea="1" topLeftCell="A10">
      <selection activeCell="E13" sqref="E13"/>
      <pageMargins left="0.3" right="0.19" top="0.75" bottom="0.75" header="0.3" footer="0.3"/>
      <pageSetup scale="97" orientation="portrait" horizontalDpi="1200" verticalDpi="1200" r:id="rId2"/>
    </customSheetView>
  </customSheetViews>
  <mergeCells count="2">
    <mergeCell ref="A1:H1"/>
    <mergeCell ref="A2:H2"/>
  </mergeCells>
  <pageMargins left="0.3" right="0.19" top="0.75" bottom="0.75" header="0.3" footer="0.3"/>
  <pageSetup scale="97"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16" sqref="G16"/>
    </sheetView>
  </sheetViews>
  <sheetFormatPr defaultColWidth="9.33203125" defaultRowHeight="12"/>
  <cols>
    <col min="1" max="1" width="46.5" style="22" customWidth="1"/>
    <col min="2" max="7" width="11.83203125" style="22" customWidth="1"/>
    <col min="8" max="8" width="11.5" style="22" customWidth="1"/>
    <col min="9" max="16384" width="9.33203125" style="22"/>
  </cols>
  <sheetData>
    <row r="1" spans="1:8" ht="13.5">
      <c r="A1" s="87" t="s">
        <v>147</v>
      </c>
      <c r="B1" s="87"/>
      <c r="C1" s="87"/>
      <c r="D1" s="87"/>
      <c r="E1" s="87"/>
      <c r="F1" s="87"/>
      <c r="G1" s="87"/>
      <c r="H1" s="87"/>
    </row>
    <row r="2" spans="1:8" ht="13.5">
      <c r="A2" s="87" t="s">
        <v>148</v>
      </c>
      <c r="B2" s="87"/>
      <c r="C2" s="87"/>
      <c r="D2" s="87"/>
      <c r="E2" s="87"/>
      <c r="F2" s="87"/>
      <c r="G2" s="87"/>
      <c r="H2" s="87"/>
    </row>
    <row r="3" spans="1:8">
      <c r="A3" s="88" t="s">
        <v>92</v>
      </c>
      <c r="B3" s="88"/>
      <c r="C3" s="88"/>
      <c r="D3" s="88"/>
      <c r="E3" s="88"/>
      <c r="F3" s="88"/>
      <c r="G3" s="88"/>
      <c r="H3" s="88"/>
    </row>
    <row r="4" spans="1:8">
      <c r="A4" s="23"/>
    </row>
    <row r="5" spans="1:8" ht="27" customHeight="1">
      <c r="A5" s="38"/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</row>
    <row r="6" spans="1:8" ht="21" customHeight="1">
      <c r="A6" s="4" t="s">
        <v>93</v>
      </c>
      <c r="B6" s="39"/>
      <c r="C6" s="39"/>
      <c r="D6" s="39"/>
      <c r="E6" s="39"/>
      <c r="F6" s="39"/>
      <c r="G6" s="39"/>
      <c r="H6" s="39"/>
    </row>
    <row r="7" spans="1:8" ht="21" customHeight="1">
      <c r="A7" s="5" t="s">
        <v>149</v>
      </c>
      <c r="B7" s="51">
        <v>7.7</v>
      </c>
      <c r="C7" s="51">
        <v>10.3</v>
      </c>
      <c r="D7" s="51">
        <v>9.5</v>
      </c>
      <c r="E7" s="51">
        <v>7.5</v>
      </c>
      <c r="F7" s="51">
        <v>8</v>
      </c>
      <c r="G7" s="51">
        <v>7.2</v>
      </c>
      <c r="H7" s="51">
        <v>9</v>
      </c>
    </row>
    <row r="8" spans="1:8" ht="21" customHeight="1">
      <c r="A8" s="5" t="s">
        <v>150</v>
      </c>
      <c r="B8" s="51">
        <v>16.7</v>
      </c>
      <c r="C8" s="51">
        <v>16.2</v>
      </c>
      <c r="D8" s="51">
        <v>17.3</v>
      </c>
      <c r="E8" s="51">
        <v>15.6</v>
      </c>
      <c r="F8" s="51">
        <v>13.8</v>
      </c>
      <c r="G8" s="51">
        <v>14.1</v>
      </c>
      <c r="H8" s="51">
        <v>12.5</v>
      </c>
    </row>
    <row r="9" spans="1:8" ht="21" customHeight="1">
      <c r="A9" s="5" t="s">
        <v>151</v>
      </c>
      <c r="B9" s="51">
        <v>18.100000000000001</v>
      </c>
      <c r="C9" s="51">
        <v>16</v>
      </c>
      <c r="D9" s="51">
        <v>17.7</v>
      </c>
      <c r="E9" s="51">
        <v>14.2</v>
      </c>
      <c r="F9" s="51">
        <v>10.7</v>
      </c>
      <c r="G9" s="51">
        <v>10.1</v>
      </c>
      <c r="H9" s="51">
        <v>9</v>
      </c>
    </row>
    <row r="10" spans="1:8" ht="21" customHeight="1">
      <c r="A10" s="5" t="s">
        <v>152</v>
      </c>
      <c r="B10" s="51">
        <v>39.5</v>
      </c>
      <c r="C10" s="51">
        <v>39.799999999999997</v>
      </c>
      <c r="D10" s="51">
        <v>38.9</v>
      </c>
      <c r="E10" s="51">
        <v>45.7</v>
      </c>
      <c r="F10" s="51">
        <v>51.7</v>
      </c>
      <c r="G10" s="51">
        <v>54.6</v>
      </c>
      <c r="H10" s="51">
        <v>55.8</v>
      </c>
    </row>
    <row r="11" spans="1:8" ht="21" customHeight="1">
      <c r="A11" s="5" t="s">
        <v>153</v>
      </c>
      <c r="B11" s="51">
        <v>16.7</v>
      </c>
      <c r="C11" s="51">
        <v>16.2</v>
      </c>
      <c r="D11" s="51">
        <v>15.4</v>
      </c>
      <c r="E11" s="51">
        <v>15.8</v>
      </c>
      <c r="F11" s="51">
        <v>14.6</v>
      </c>
      <c r="G11" s="51">
        <v>13.2</v>
      </c>
      <c r="H11" s="51">
        <v>13.1</v>
      </c>
    </row>
    <row r="12" spans="1:8" ht="21" customHeight="1">
      <c r="A12" s="5" t="s">
        <v>154</v>
      </c>
      <c r="B12" s="51">
        <v>1.4</v>
      </c>
      <c r="C12" s="51">
        <v>1.4</v>
      </c>
      <c r="D12" s="51">
        <v>1.2</v>
      </c>
      <c r="E12" s="51">
        <v>1.2</v>
      </c>
      <c r="F12" s="51">
        <v>1.1000000000000001</v>
      </c>
      <c r="G12" s="51">
        <v>0.8</v>
      </c>
      <c r="H12" s="51">
        <v>0.6</v>
      </c>
    </row>
    <row r="13" spans="1:8" ht="21" customHeight="1">
      <c r="A13" s="62" t="s">
        <v>155</v>
      </c>
      <c r="B13" s="65">
        <v>32.5</v>
      </c>
      <c r="C13" s="65">
        <v>36.1</v>
      </c>
      <c r="D13" s="65">
        <v>38.1</v>
      </c>
      <c r="E13" s="65">
        <v>39</v>
      </c>
      <c r="F13" s="65">
        <v>39.9</v>
      </c>
      <c r="G13" s="65">
        <v>38.6</v>
      </c>
      <c r="H13" s="65">
        <v>39.299999999999997</v>
      </c>
    </row>
    <row r="14" spans="1:8" ht="18.75" customHeight="1">
      <c r="A14" s="78" t="s">
        <v>179</v>
      </c>
    </row>
  </sheetData>
  <customSheetViews>
    <customSheetView guid="{49DA5BA2-4DFE-4C56-B3B6-FEDB5A33D8E6}" showPageBreaks="1" printArea="1">
      <selection activeCell="B22" sqref="B22"/>
      <pageMargins left="0.52" right="0.45" top="0.75" bottom="0.75" header="0.3" footer="0.3"/>
      <pageSetup orientation="portrait" r:id="rId1"/>
    </customSheetView>
    <customSheetView guid="{538A473D-735C-459C-8789-83983CC056F1}" showPageBreaks="1" printArea="1" topLeftCell="A4">
      <selection activeCell="F10" sqref="F10"/>
      <pageMargins left="0.52" right="0.45" top="0.75" bottom="0.75" header="0.3" footer="0.3"/>
      <pageSetup orientation="portrait" r:id="rId2"/>
    </customSheetView>
  </customSheetViews>
  <mergeCells count="3">
    <mergeCell ref="A1:H1"/>
    <mergeCell ref="A2:H2"/>
    <mergeCell ref="A3:H3"/>
  </mergeCells>
  <pageMargins left="0.52" right="0.45" top="0.75" bottom="0.75" header="0.3" footer="0.3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20" sqref="A20"/>
    </sheetView>
  </sheetViews>
  <sheetFormatPr defaultColWidth="9.33203125" defaultRowHeight="12"/>
  <cols>
    <col min="1" max="1" width="58.1640625" style="22" customWidth="1"/>
    <col min="2" max="7" width="12" style="22" customWidth="1"/>
    <col min="8" max="8" width="11.5" style="22" customWidth="1"/>
    <col min="9" max="16384" width="9.33203125" style="22"/>
  </cols>
  <sheetData>
    <row r="1" spans="1:8" ht="13.5">
      <c r="A1" s="87" t="s">
        <v>156</v>
      </c>
      <c r="B1" s="87"/>
      <c r="C1" s="87"/>
      <c r="D1" s="87"/>
      <c r="E1" s="87"/>
      <c r="F1" s="87"/>
      <c r="G1" s="87"/>
      <c r="H1" s="87"/>
    </row>
    <row r="2" spans="1:8" ht="13.5">
      <c r="A2" s="87" t="s">
        <v>157</v>
      </c>
      <c r="B2" s="87"/>
      <c r="C2" s="87"/>
      <c r="D2" s="87"/>
      <c r="E2" s="87"/>
      <c r="F2" s="87"/>
      <c r="G2" s="87"/>
      <c r="H2" s="87"/>
    </row>
    <row r="3" spans="1:8">
      <c r="A3" s="88" t="s">
        <v>92</v>
      </c>
      <c r="B3" s="88"/>
      <c r="C3" s="88"/>
      <c r="D3" s="88"/>
      <c r="E3" s="88"/>
      <c r="F3" s="88"/>
      <c r="G3" s="88"/>
      <c r="H3" s="88"/>
    </row>
    <row r="4" spans="1:8">
      <c r="A4" s="23"/>
    </row>
    <row r="5" spans="1:8" ht="29.25" customHeight="1">
      <c r="A5" s="61"/>
      <c r="B5" s="8">
        <v>2010</v>
      </c>
      <c r="C5" s="8" t="s">
        <v>189</v>
      </c>
      <c r="D5" s="8" t="s">
        <v>190</v>
      </c>
      <c r="E5" s="8" t="s">
        <v>191</v>
      </c>
      <c r="F5" s="8" t="s">
        <v>192</v>
      </c>
      <c r="G5" s="8" t="s">
        <v>193</v>
      </c>
      <c r="H5" s="8">
        <v>2016</v>
      </c>
    </row>
    <row r="6" spans="1:8" s="64" customFormat="1" ht="21.75" customHeight="1">
      <c r="A6" s="34" t="s">
        <v>158</v>
      </c>
      <c r="B6" s="68"/>
      <c r="C6" s="68"/>
      <c r="D6" s="68"/>
      <c r="E6" s="68"/>
      <c r="F6" s="68"/>
      <c r="G6" s="68"/>
      <c r="H6" s="68"/>
    </row>
    <row r="7" spans="1:8" s="70" customFormat="1" ht="16.5" customHeight="1">
      <c r="A7" s="71" t="s">
        <v>159</v>
      </c>
      <c r="B7" s="73">
        <v>5.0999999999999996</v>
      </c>
      <c r="C7" s="73">
        <v>6.2</v>
      </c>
      <c r="D7" s="73">
        <v>7.2</v>
      </c>
      <c r="E7" s="73">
        <v>6.5</v>
      </c>
      <c r="F7" s="73">
        <v>5.2</v>
      </c>
      <c r="G7" s="73">
        <v>4.4000000000000004</v>
      </c>
      <c r="H7" s="73">
        <v>3.9</v>
      </c>
    </row>
    <row r="8" spans="1:8" s="70" customFormat="1" ht="16.5" customHeight="1">
      <c r="A8" s="71" t="s">
        <v>163</v>
      </c>
      <c r="B8" s="73">
        <v>1</v>
      </c>
      <c r="C8" s="73">
        <v>2.2000000000000002</v>
      </c>
      <c r="D8" s="73">
        <v>0.3</v>
      </c>
      <c r="E8" s="73">
        <v>0.1</v>
      </c>
      <c r="F8" s="73">
        <v>0.4</v>
      </c>
      <c r="G8" s="73">
        <v>0.7</v>
      </c>
      <c r="H8" s="73">
        <v>0.9</v>
      </c>
    </row>
    <row r="9" spans="1:8" s="70" customFormat="1" ht="16.5" customHeight="1">
      <c r="A9" s="71" t="s">
        <v>161</v>
      </c>
      <c r="B9" s="73">
        <v>1.7</v>
      </c>
      <c r="C9" s="73">
        <v>2.2999999999999998</v>
      </c>
      <c r="D9" s="73">
        <v>3.4</v>
      </c>
      <c r="E9" s="73">
        <v>3</v>
      </c>
      <c r="F9" s="73">
        <v>2.6</v>
      </c>
      <c r="G9" s="73">
        <v>2.2000000000000002</v>
      </c>
      <c r="H9" s="73">
        <v>2.2000000000000002</v>
      </c>
    </row>
    <row r="10" spans="1:8" s="64" customFormat="1" ht="6" customHeight="1">
      <c r="A10" s="5"/>
      <c r="B10" s="51"/>
      <c r="C10" s="51"/>
      <c r="D10" s="51"/>
      <c r="E10" s="51"/>
      <c r="F10" s="51"/>
      <c r="G10" s="51"/>
      <c r="H10" s="51"/>
    </row>
    <row r="11" spans="1:8" s="64" customFormat="1" ht="21.75" customHeight="1">
      <c r="A11" s="34" t="s">
        <v>160</v>
      </c>
      <c r="B11" s="69"/>
      <c r="C11" s="69"/>
      <c r="D11" s="69"/>
      <c r="E11" s="69"/>
      <c r="F11" s="69"/>
      <c r="G11" s="69"/>
      <c r="H11" s="69"/>
    </row>
    <row r="12" spans="1:8" s="64" customFormat="1" ht="21.75" customHeight="1">
      <c r="A12" s="5" t="s">
        <v>161</v>
      </c>
      <c r="B12" s="51">
        <v>33.4</v>
      </c>
      <c r="C12" s="51">
        <v>36.6</v>
      </c>
      <c r="D12" s="51">
        <v>47</v>
      </c>
      <c r="E12" s="51">
        <v>45.3</v>
      </c>
      <c r="F12" s="51">
        <v>48.9</v>
      </c>
      <c r="G12" s="51">
        <v>49.7</v>
      </c>
      <c r="H12" s="51">
        <v>58.1</v>
      </c>
    </row>
    <row r="13" spans="1:8" s="64" customFormat="1" ht="6" customHeight="1">
      <c r="A13" s="72"/>
      <c r="B13" s="69"/>
      <c r="C13" s="69"/>
      <c r="D13" s="69"/>
      <c r="E13" s="69"/>
      <c r="F13" s="69"/>
      <c r="G13" s="69"/>
      <c r="H13" s="69"/>
    </row>
    <row r="14" spans="1:8" s="64" customFormat="1" ht="21.75" customHeight="1">
      <c r="A14" s="34" t="s">
        <v>162</v>
      </c>
      <c r="B14" s="69"/>
      <c r="C14" s="69"/>
      <c r="D14" s="69"/>
      <c r="E14" s="69"/>
      <c r="F14" s="69"/>
      <c r="G14" s="69"/>
      <c r="H14" s="69"/>
    </row>
    <row r="15" spans="1:8" s="64" customFormat="1" ht="21.75" customHeight="1">
      <c r="A15" s="62" t="s">
        <v>161</v>
      </c>
      <c r="B15" s="65">
        <v>0.7</v>
      </c>
      <c r="C15" s="65">
        <v>0.9</v>
      </c>
      <c r="D15" s="65">
        <v>1.5</v>
      </c>
      <c r="E15" s="65">
        <v>1.4</v>
      </c>
      <c r="F15" s="65">
        <v>1.3</v>
      </c>
      <c r="G15" s="65">
        <v>1.2</v>
      </c>
      <c r="H15" s="65">
        <v>1.3</v>
      </c>
    </row>
    <row r="16" spans="1:8" ht="20.25" customHeight="1">
      <c r="A16" s="78" t="s">
        <v>179</v>
      </c>
      <c r="B16" s="67"/>
      <c r="C16" s="67"/>
      <c r="D16" s="67"/>
      <c r="E16" s="67"/>
      <c r="F16" s="67"/>
    </row>
    <row r="17" spans="1:3" ht="12.75">
      <c r="A17" s="86" t="s">
        <v>194</v>
      </c>
      <c r="B17"/>
      <c r="C17"/>
    </row>
    <row r="18" spans="1:3" ht="12.75">
      <c r="B18"/>
      <c r="C18"/>
    </row>
    <row r="19" spans="1:3" ht="12.75">
      <c r="B19"/>
      <c r="C19"/>
    </row>
    <row r="20" spans="1:3" ht="12.75">
      <c r="B20"/>
      <c r="C20"/>
    </row>
    <row r="21" spans="1:3" ht="12.75">
      <c r="B21"/>
      <c r="C21"/>
    </row>
    <row r="22" spans="1:3" ht="12.75">
      <c r="B22"/>
      <c r="C22"/>
    </row>
    <row r="23" spans="1:3" ht="12.75">
      <c r="B23"/>
      <c r="C23"/>
    </row>
    <row r="24" spans="1:3" ht="12.75">
      <c r="B24"/>
      <c r="C24"/>
    </row>
    <row r="25" spans="1:3" ht="12.75">
      <c r="B25"/>
      <c r="C25"/>
    </row>
  </sheetData>
  <customSheetViews>
    <customSheetView guid="{49DA5BA2-4DFE-4C56-B3B6-FEDB5A33D8E6}" showPageBreaks="1" printArea="1">
      <selection activeCell="E20" sqref="E20"/>
      <pageMargins left="0.32" right="0.26" top="0.75" bottom="0.75" header="0.3" footer="0.3"/>
      <pageSetup scale="95" orientation="portrait" r:id="rId1"/>
    </customSheetView>
    <customSheetView guid="{538A473D-735C-459C-8789-83983CC056F1}" showPageBreaks="1" printArea="1" topLeftCell="A4">
      <selection activeCell="E8" sqref="E8"/>
      <pageMargins left="0.32" right="0.26" top="0.75" bottom="0.75" header="0.3" footer="0.3"/>
      <pageSetup scale="95" orientation="portrait" r:id="rId2"/>
    </customSheetView>
  </customSheetViews>
  <mergeCells count="3">
    <mergeCell ref="A1:H1"/>
    <mergeCell ref="A2:H2"/>
    <mergeCell ref="A3:H3"/>
  </mergeCells>
  <pageMargins left="0.32" right="0.26" top="0.75" bottom="0.75" header="0.3" footer="0.3"/>
  <pageSetup scale="95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A23" sqref="A23"/>
    </sheetView>
  </sheetViews>
  <sheetFormatPr defaultColWidth="9.33203125" defaultRowHeight="12.75"/>
  <cols>
    <col min="1" max="1" width="54.83203125" style="22" customWidth="1"/>
    <col min="2" max="7" width="11.33203125" style="22" customWidth="1"/>
    <col min="8" max="8" width="11.33203125" customWidth="1"/>
    <col min="10" max="16384" width="9.33203125" style="22"/>
  </cols>
  <sheetData>
    <row r="1" spans="1:10" ht="13.5">
      <c r="A1" s="87" t="s">
        <v>164</v>
      </c>
      <c r="B1" s="87"/>
      <c r="C1" s="87"/>
      <c r="D1" s="87"/>
      <c r="E1" s="87"/>
      <c r="F1" s="87"/>
      <c r="G1" s="87"/>
      <c r="H1" s="87"/>
    </row>
    <row r="2" spans="1:10" ht="13.5">
      <c r="A2" s="87" t="s">
        <v>165</v>
      </c>
      <c r="B2" s="87"/>
      <c r="C2" s="87"/>
      <c r="D2" s="87"/>
      <c r="E2" s="87"/>
      <c r="F2" s="87"/>
      <c r="G2" s="87"/>
      <c r="H2" s="87"/>
    </row>
    <row r="3" spans="1:10">
      <c r="A3" s="88" t="s">
        <v>92</v>
      </c>
      <c r="B3" s="88"/>
      <c r="C3" s="88"/>
      <c r="D3" s="88"/>
      <c r="E3" s="88"/>
      <c r="F3" s="88"/>
      <c r="G3" s="88"/>
      <c r="H3" s="88"/>
    </row>
    <row r="4" spans="1:10">
      <c r="A4" s="23"/>
    </row>
    <row r="5" spans="1:10" ht="27" customHeight="1">
      <c r="A5" s="38"/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J5"/>
    </row>
    <row r="6" spans="1:10" ht="24" customHeight="1">
      <c r="A6" s="4" t="s">
        <v>158</v>
      </c>
      <c r="B6" s="39"/>
      <c r="C6" s="39"/>
      <c r="D6" s="39"/>
      <c r="E6" s="39"/>
      <c r="F6" s="39"/>
      <c r="G6" s="39"/>
      <c r="H6" s="39"/>
      <c r="J6"/>
    </row>
    <row r="7" spans="1:10" ht="16.5" customHeight="1">
      <c r="A7" s="5" t="s">
        <v>166</v>
      </c>
      <c r="B7" s="51">
        <v>0.7</v>
      </c>
      <c r="C7" s="51">
        <v>0.7</v>
      </c>
      <c r="D7" s="51">
        <v>0.5</v>
      </c>
      <c r="E7" s="51">
        <v>0.4</v>
      </c>
      <c r="F7" s="51">
        <v>0.3</v>
      </c>
      <c r="G7" s="51">
        <v>1</v>
      </c>
      <c r="H7" s="51">
        <v>1.7</v>
      </c>
      <c r="J7"/>
    </row>
    <row r="8" spans="1:10" ht="16.5" customHeight="1">
      <c r="A8" s="5" t="s">
        <v>167</v>
      </c>
      <c r="B8" s="51">
        <v>0.1</v>
      </c>
      <c r="C8" s="51">
        <v>0.1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J8"/>
    </row>
    <row r="9" spans="1:10" ht="16.5" customHeight="1">
      <c r="A9" s="5" t="s">
        <v>168</v>
      </c>
      <c r="B9" s="51">
        <v>1</v>
      </c>
      <c r="C9" s="51">
        <v>0.7</v>
      </c>
      <c r="D9" s="51">
        <v>0.8</v>
      </c>
      <c r="E9" s="51">
        <v>0.7</v>
      </c>
      <c r="F9" s="51">
        <v>0.8</v>
      </c>
      <c r="G9" s="51">
        <v>1</v>
      </c>
      <c r="H9" s="51">
        <v>0.9</v>
      </c>
      <c r="J9"/>
    </row>
    <row r="10" spans="1:10" ht="16.5" customHeight="1">
      <c r="A10" s="5" t="s">
        <v>169</v>
      </c>
      <c r="B10" s="51">
        <v>0.3</v>
      </c>
      <c r="C10" s="51">
        <v>0.1</v>
      </c>
      <c r="D10" s="51">
        <v>0.6</v>
      </c>
      <c r="E10" s="51">
        <v>1.5</v>
      </c>
      <c r="F10" s="51">
        <v>1.1000000000000001</v>
      </c>
      <c r="G10" s="51">
        <v>0.9</v>
      </c>
      <c r="H10" s="51">
        <v>0.5</v>
      </c>
      <c r="J10"/>
    </row>
    <row r="11" spans="1:10" ht="16.5" customHeight="1">
      <c r="A11" s="5" t="s">
        <v>170</v>
      </c>
      <c r="B11" s="51">
        <v>6</v>
      </c>
      <c r="C11" s="51">
        <v>5.3</v>
      </c>
      <c r="D11" s="51">
        <v>6.9</v>
      </c>
      <c r="E11" s="51">
        <v>5.3</v>
      </c>
      <c r="F11" s="51">
        <v>3.3</v>
      </c>
      <c r="G11" s="51">
        <v>5.6</v>
      </c>
      <c r="H11" s="51">
        <v>4.2</v>
      </c>
      <c r="J11"/>
    </row>
    <row r="12" spans="1:10" ht="16.5" customHeight="1">
      <c r="A12" s="5" t="s">
        <v>171</v>
      </c>
      <c r="B12" s="51">
        <v>9.4</v>
      </c>
      <c r="C12" s="51">
        <v>7.2</v>
      </c>
      <c r="D12" s="51">
        <v>8.9</v>
      </c>
      <c r="E12" s="51">
        <v>16.600000000000001</v>
      </c>
      <c r="F12" s="51">
        <v>18.3</v>
      </c>
      <c r="G12" s="51">
        <v>8.9</v>
      </c>
      <c r="H12" s="51">
        <v>4.9000000000000004</v>
      </c>
      <c r="J12"/>
    </row>
    <row r="13" spans="1:10" ht="16.5" customHeight="1">
      <c r="A13" s="5" t="s">
        <v>172</v>
      </c>
      <c r="B13" s="51">
        <v>3.9</v>
      </c>
      <c r="C13" s="51">
        <v>3.8</v>
      </c>
      <c r="D13" s="51">
        <v>3.4</v>
      </c>
      <c r="E13" s="51">
        <v>3.1</v>
      </c>
      <c r="F13" s="51">
        <v>2.5</v>
      </c>
      <c r="G13" s="51">
        <v>2.5</v>
      </c>
      <c r="H13" s="51">
        <v>2.1</v>
      </c>
      <c r="J13"/>
    </row>
    <row r="14" spans="1:10" ht="16.5" customHeight="1">
      <c r="A14" s="5" t="s">
        <v>173</v>
      </c>
      <c r="B14" s="51">
        <v>5.2</v>
      </c>
      <c r="C14" s="51">
        <v>5.9</v>
      </c>
      <c r="D14" s="51">
        <v>6</v>
      </c>
      <c r="E14" s="51">
        <v>7.2</v>
      </c>
      <c r="F14" s="51">
        <v>6.1</v>
      </c>
      <c r="G14" s="51">
        <v>4.8</v>
      </c>
      <c r="H14" s="51">
        <v>3.7</v>
      </c>
      <c r="J14"/>
    </row>
    <row r="15" spans="1:10" ht="16.5" customHeight="1">
      <c r="A15" s="5" t="s">
        <v>174</v>
      </c>
      <c r="B15" s="51">
        <v>16</v>
      </c>
      <c r="C15" s="51">
        <v>14.6</v>
      </c>
      <c r="D15" s="51">
        <v>13</v>
      </c>
      <c r="E15" s="51">
        <v>12.5</v>
      </c>
      <c r="F15" s="51">
        <v>11.4</v>
      </c>
      <c r="G15" s="51">
        <v>10.8</v>
      </c>
      <c r="H15" s="51">
        <v>16.100000000000001</v>
      </c>
      <c r="J15"/>
    </row>
    <row r="16" spans="1:10" ht="16.5" customHeight="1">
      <c r="A16" s="5" t="s">
        <v>183</v>
      </c>
      <c r="B16" s="51">
        <v>1.6</v>
      </c>
      <c r="C16" s="51">
        <v>1.8</v>
      </c>
      <c r="D16" s="51">
        <v>10.8</v>
      </c>
      <c r="E16" s="51">
        <v>1.8</v>
      </c>
      <c r="F16" s="51">
        <v>1.7</v>
      </c>
      <c r="G16" s="51">
        <v>1.5</v>
      </c>
      <c r="H16" s="51">
        <v>1.4</v>
      </c>
      <c r="J16"/>
    </row>
    <row r="17" spans="1:10" ht="16.5" customHeight="1">
      <c r="A17" s="5" t="s">
        <v>175</v>
      </c>
      <c r="B17" s="51">
        <v>7.2</v>
      </c>
      <c r="C17" s="51">
        <v>7.3</v>
      </c>
      <c r="D17" s="51">
        <v>7.5</v>
      </c>
      <c r="E17" s="51">
        <v>8.1</v>
      </c>
      <c r="F17" s="51">
        <v>8.4</v>
      </c>
      <c r="G17" s="51">
        <v>7.8</v>
      </c>
      <c r="H17" s="51">
        <v>7.1</v>
      </c>
      <c r="J17"/>
    </row>
    <row r="18" spans="1:10" ht="16.5" customHeight="1">
      <c r="A18" s="5" t="s">
        <v>176</v>
      </c>
      <c r="B18" s="51">
        <v>31.5</v>
      </c>
      <c r="C18" s="51">
        <v>33.6</v>
      </c>
      <c r="D18" s="51">
        <v>33.200000000000003</v>
      </c>
      <c r="E18" s="51">
        <v>36</v>
      </c>
      <c r="F18" s="51">
        <v>37.6</v>
      </c>
      <c r="G18" s="51">
        <v>37.6</v>
      </c>
      <c r="H18" s="51">
        <v>39.5</v>
      </c>
      <c r="J18"/>
    </row>
    <row r="19" spans="1:10" ht="16.5" customHeight="1">
      <c r="A19" s="62" t="s">
        <v>177</v>
      </c>
      <c r="B19" s="65">
        <v>17</v>
      </c>
      <c r="C19" s="65">
        <v>18.899999999999999</v>
      </c>
      <c r="D19" s="65">
        <v>8.1999999999999993</v>
      </c>
      <c r="E19" s="65">
        <v>6.8</v>
      </c>
      <c r="F19" s="65">
        <v>8.4</v>
      </c>
      <c r="G19" s="65">
        <v>17.399999999999999</v>
      </c>
      <c r="H19" s="65">
        <v>18.100000000000001</v>
      </c>
      <c r="J19"/>
    </row>
    <row r="20" spans="1:10" ht="19.5" customHeight="1">
      <c r="A20" s="78" t="s">
        <v>179</v>
      </c>
    </row>
    <row r="21" spans="1:10">
      <c r="B21"/>
      <c r="C21"/>
      <c r="D21"/>
      <c r="E21"/>
      <c r="F21"/>
      <c r="G21"/>
    </row>
    <row r="22" spans="1:10">
      <c r="B22"/>
      <c r="C22"/>
      <c r="D22"/>
      <c r="E22"/>
      <c r="F22"/>
      <c r="G22"/>
    </row>
    <row r="23" spans="1:10">
      <c r="B23"/>
      <c r="C23"/>
      <c r="D23"/>
      <c r="E23"/>
      <c r="F23"/>
      <c r="G23"/>
    </row>
    <row r="24" spans="1:10">
      <c r="B24"/>
      <c r="C24"/>
      <c r="D24"/>
      <c r="E24"/>
      <c r="F24"/>
      <c r="G24"/>
    </row>
    <row r="25" spans="1:10">
      <c r="B25"/>
      <c r="C25"/>
      <c r="D25"/>
      <c r="E25"/>
      <c r="F25"/>
      <c r="G25"/>
    </row>
    <row r="26" spans="1:10">
      <c r="B26"/>
      <c r="C26"/>
      <c r="D26"/>
      <c r="E26"/>
      <c r="F26"/>
      <c r="G26"/>
    </row>
    <row r="27" spans="1:10">
      <c r="B27"/>
      <c r="C27"/>
      <c r="D27"/>
      <c r="E27"/>
      <c r="F27"/>
      <c r="G27"/>
    </row>
    <row r="28" spans="1:10">
      <c r="B28"/>
      <c r="C28"/>
      <c r="D28"/>
      <c r="E28"/>
      <c r="F28"/>
      <c r="G28"/>
    </row>
    <row r="29" spans="1:10">
      <c r="B29"/>
      <c r="C29"/>
      <c r="D29"/>
      <c r="E29"/>
      <c r="F29"/>
      <c r="G29"/>
    </row>
    <row r="30" spans="1:10">
      <c r="B30"/>
      <c r="C30"/>
      <c r="D30"/>
      <c r="E30"/>
      <c r="F30"/>
      <c r="G30"/>
    </row>
    <row r="31" spans="1:10">
      <c r="B31"/>
      <c r="C31"/>
      <c r="D31"/>
      <c r="E31"/>
      <c r="F31"/>
      <c r="G31"/>
    </row>
    <row r="32" spans="1:10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</sheetData>
  <customSheetViews>
    <customSheetView guid="{49DA5BA2-4DFE-4C56-B3B6-FEDB5A33D8E6}" showPageBreaks="1" printArea="1">
      <selection activeCell="A24" sqref="A24"/>
      <pageMargins left="0.27" right="0.16" top="0.75" bottom="0.75" header="0.3" footer="0.3"/>
      <pageSetup scale="94" orientation="portrait" r:id="rId1"/>
    </customSheetView>
    <customSheetView guid="{538A473D-735C-459C-8789-83983CC056F1}" showPageBreaks="1" printArea="1" topLeftCell="A7">
      <selection activeCell="E15" sqref="E15"/>
      <pageMargins left="0.27" right="0.16" top="0.75" bottom="0.75" header="0.3" footer="0.3"/>
      <pageSetup scale="94" orientation="portrait" r:id="rId2"/>
    </customSheetView>
  </customSheetViews>
  <mergeCells count="3">
    <mergeCell ref="A1:H1"/>
    <mergeCell ref="A2:H2"/>
    <mergeCell ref="A3:H3"/>
  </mergeCells>
  <pageMargins left="0.27" right="0.16" top="0.75" bottom="0.75" header="0.3" footer="0.3"/>
  <pageSetup scale="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A30" sqref="A30"/>
    </sheetView>
  </sheetViews>
  <sheetFormatPr defaultColWidth="9.33203125" defaultRowHeight="12.75"/>
  <cols>
    <col min="1" max="1" width="39.83203125" style="2" customWidth="1"/>
    <col min="2" max="7" width="12" style="2" customWidth="1"/>
    <col min="8" max="8" width="11.5" style="2" customWidth="1"/>
    <col min="11" max="16384" width="9.33203125" style="2"/>
  </cols>
  <sheetData>
    <row r="1" spans="1:8" ht="13.5">
      <c r="A1" s="87" t="s">
        <v>23</v>
      </c>
      <c r="B1" s="87"/>
      <c r="C1" s="87"/>
      <c r="D1" s="87"/>
      <c r="E1" s="87"/>
      <c r="F1" s="87"/>
      <c r="G1" s="87"/>
      <c r="H1" s="87"/>
    </row>
    <row r="2" spans="1:8" ht="15">
      <c r="A2" s="87" t="s">
        <v>185</v>
      </c>
      <c r="B2" s="87"/>
      <c r="C2" s="87"/>
      <c r="D2" s="87"/>
      <c r="E2" s="87"/>
      <c r="F2" s="87"/>
      <c r="G2" s="87"/>
      <c r="H2" s="87"/>
    </row>
    <row r="3" spans="1:8">
      <c r="A3" s="88" t="s">
        <v>24</v>
      </c>
      <c r="B3" s="88"/>
      <c r="C3" s="88"/>
      <c r="D3" s="88"/>
      <c r="E3" s="88"/>
      <c r="F3" s="88"/>
      <c r="G3" s="88"/>
      <c r="H3" s="88"/>
    </row>
    <row r="4" spans="1:8">
      <c r="A4" s="24"/>
    </row>
    <row r="5" spans="1:8" ht="27.75" customHeight="1">
      <c r="A5" s="12"/>
      <c r="B5" s="8">
        <v>2010</v>
      </c>
      <c r="C5" s="8" t="s">
        <v>189</v>
      </c>
      <c r="D5" s="8" t="s">
        <v>190</v>
      </c>
      <c r="E5" s="8" t="s">
        <v>191</v>
      </c>
      <c r="F5" s="8" t="s">
        <v>192</v>
      </c>
      <c r="G5" s="8" t="s">
        <v>193</v>
      </c>
      <c r="H5" s="8">
        <v>2016</v>
      </c>
    </row>
    <row r="6" spans="1:8" ht="20.25" customHeight="1">
      <c r="A6" s="4" t="s">
        <v>25</v>
      </c>
      <c r="B6" s="25"/>
      <c r="C6" s="25"/>
      <c r="D6" s="25"/>
      <c r="E6" s="25"/>
      <c r="F6" s="25"/>
      <c r="G6" s="25"/>
      <c r="H6" s="25"/>
    </row>
    <row r="7" spans="1:8" ht="22.5" customHeight="1">
      <c r="A7" s="4" t="s">
        <v>26</v>
      </c>
      <c r="B7" s="26">
        <v>331191</v>
      </c>
      <c r="C7" s="26">
        <f>[1]B.2!K7</f>
        <v>543727</v>
      </c>
      <c r="D7" s="26">
        <f>[1]B.2!P7</f>
        <v>405698</v>
      </c>
      <c r="E7" s="26">
        <f>[1]B.2!U7</f>
        <v>396196</v>
      </c>
      <c r="F7" s="26">
        <f>[1]B.2!Z7</f>
        <v>466856</v>
      </c>
      <c r="G7" s="26">
        <f>[1]B.2!AE7</f>
        <v>507928</v>
      </c>
      <c r="H7" s="26">
        <f>[1]B.2!AJ7</f>
        <v>565358</v>
      </c>
    </row>
    <row r="8" spans="1:8" ht="13.5" customHeight="1">
      <c r="A8" s="5" t="s">
        <v>27</v>
      </c>
      <c r="B8" s="27">
        <v>2921</v>
      </c>
      <c r="C8" s="27">
        <f>[1]B.2!K8</f>
        <v>124</v>
      </c>
      <c r="D8" s="27">
        <f>[1]B.2!P8</f>
        <v>90</v>
      </c>
      <c r="E8" s="27">
        <f>[1]B.2!U8</f>
        <v>237</v>
      </c>
      <c r="F8" s="27">
        <f>[1]B.2!Z8</f>
        <v>8796</v>
      </c>
      <c r="G8" s="27">
        <f>[1]B.2!AE8</f>
        <v>232</v>
      </c>
      <c r="H8" s="27">
        <f>[1]B.2!AJ8</f>
        <v>110</v>
      </c>
    </row>
    <row r="9" spans="1:8" ht="13.5" customHeight="1">
      <c r="A9" s="5" t="s">
        <v>28</v>
      </c>
      <c r="B9" s="28">
        <v>0</v>
      </c>
      <c r="C9" s="27">
        <f>[1]B.2!K9</f>
        <v>0</v>
      </c>
      <c r="D9" s="27">
        <f>[1]B.2!P9</f>
        <v>0</v>
      </c>
      <c r="E9" s="27">
        <f>[1]B.2!U9</f>
        <v>0</v>
      </c>
      <c r="F9" s="27">
        <f>[1]B.2!Z9</f>
        <v>0</v>
      </c>
      <c r="G9" s="27">
        <f>[1]B.2!AE9</f>
        <v>0</v>
      </c>
      <c r="H9" s="27">
        <f>[1]B.2!AJ9</f>
        <v>0</v>
      </c>
    </row>
    <row r="10" spans="1:8" ht="13.5" customHeight="1">
      <c r="A10" s="5" t="s">
        <v>29</v>
      </c>
      <c r="B10" s="27">
        <v>94782</v>
      </c>
      <c r="C10" s="27">
        <f>[1]B.2!K10</f>
        <v>184923</v>
      </c>
      <c r="D10" s="27">
        <f>[1]B.2!P10</f>
        <v>77059</v>
      </c>
      <c r="E10" s="27">
        <f>[1]B.2!U10</f>
        <v>57104</v>
      </c>
      <c r="F10" s="27">
        <f>[1]B.2!Z10</f>
        <v>51153</v>
      </c>
      <c r="G10" s="27">
        <f>[1]B.2!AE10</f>
        <v>52439</v>
      </c>
      <c r="H10" s="27">
        <f>[1]B.2!AJ10</f>
        <v>51816</v>
      </c>
    </row>
    <row r="11" spans="1:8" ht="13.5" customHeight="1">
      <c r="A11" s="5" t="s">
        <v>30</v>
      </c>
      <c r="B11" s="27">
        <v>233452</v>
      </c>
      <c r="C11" s="27">
        <f>[1]B.2!K11</f>
        <v>358258</v>
      </c>
      <c r="D11" s="27">
        <f>[1]B.2!P11</f>
        <v>328445</v>
      </c>
      <c r="E11" s="27">
        <f>[1]B.2!U11</f>
        <v>338855</v>
      </c>
      <c r="F11" s="27">
        <f>[1]B.2!Z11</f>
        <v>406907</v>
      </c>
      <c r="G11" s="27">
        <f>[1]B.2!AE11</f>
        <v>455257</v>
      </c>
      <c r="H11" s="27">
        <f>[1]B.2!AJ11</f>
        <v>513432</v>
      </c>
    </row>
    <row r="12" spans="1:8" ht="13.5" customHeight="1">
      <c r="A12" s="5" t="s">
        <v>13</v>
      </c>
      <c r="B12" s="28">
        <v>36</v>
      </c>
      <c r="C12" s="27">
        <f>[1]B.2!K12</f>
        <v>422</v>
      </c>
      <c r="D12" s="27">
        <f>[1]B.2!P12</f>
        <v>104</v>
      </c>
      <c r="E12" s="27">
        <f>[1]B.2!U12</f>
        <v>0</v>
      </c>
      <c r="F12" s="27">
        <f>[1]B.2!Z12</f>
        <v>0</v>
      </c>
      <c r="G12" s="27">
        <f>[1]B.2!AE12</f>
        <v>0</v>
      </c>
      <c r="H12" s="27">
        <f>[1]B.2!AJ12</f>
        <v>0</v>
      </c>
    </row>
    <row r="13" spans="1:8" ht="24" customHeight="1">
      <c r="A13" s="4" t="s">
        <v>31</v>
      </c>
      <c r="B13" s="26">
        <v>214365</v>
      </c>
      <c r="C13" s="26">
        <f>[1]B.2!K14</f>
        <v>324979</v>
      </c>
      <c r="D13" s="26">
        <f>[1]B.2!P14</f>
        <v>285168</v>
      </c>
      <c r="E13" s="26">
        <f>[1]B.2!U14</f>
        <v>309299</v>
      </c>
      <c r="F13" s="26">
        <f>[1]B.2!Z14</f>
        <v>295465</v>
      </c>
      <c r="G13" s="26">
        <f>[1]B.2!AE14</f>
        <v>279896</v>
      </c>
      <c r="H13" s="26">
        <f>[1]B.2!AJ14</f>
        <v>260340</v>
      </c>
    </row>
    <row r="14" spans="1:8" ht="13.5" customHeight="1">
      <c r="A14" s="5" t="s">
        <v>32</v>
      </c>
      <c r="B14" s="28">
        <v>565</v>
      </c>
      <c r="C14" s="27">
        <f>[1]B.2!K15</f>
        <v>615</v>
      </c>
      <c r="D14" s="27">
        <f>[1]B.2!P15</f>
        <v>1036</v>
      </c>
      <c r="E14" s="27">
        <f>[1]B.2!U15</f>
        <v>2510</v>
      </c>
      <c r="F14" s="27">
        <f>[1]B.2!Z15</f>
        <v>1610</v>
      </c>
      <c r="G14" s="27">
        <f>[1]B.2!AE15</f>
        <v>1553</v>
      </c>
      <c r="H14" s="27">
        <f>[1]B.2!AJ15</f>
        <v>1885</v>
      </c>
    </row>
    <row r="15" spans="1:8" ht="13.5" customHeight="1">
      <c r="A15" s="5" t="s">
        <v>33</v>
      </c>
      <c r="B15" s="28">
        <v>50</v>
      </c>
      <c r="C15" s="27">
        <f>[1]B.2!K16</f>
        <v>48</v>
      </c>
      <c r="D15" s="27">
        <f>[1]B.2!P16</f>
        <v>8</v>
      </c>
      <c r="E15" s="27">
        <f>[1]B.2!U16</f>
        <v>0</v>
      </c>
      <c r="F15" s="27">
        <f>[1]B.2!Z16</f>
        <v>0</v>
      </c>
      <c r="G15" s="27">
        <f>[1]B.2!AE16</f>
        <v>0</v>
      </c>
      <c r="H15" s="27">
        <f>[1]B.2!AJ16</f>
        <v>34</v>
      </c>
    </row>
    <row r="16" spans="1:8" ht="13.5" customHeight="1">
      <c r="A16" s="5" t="s">
        <v>34</v>
      </c>
      <c r="B16" s="28">
        <v>0</v>
      </c>
      <c r="C16" s="27">
        <f>[1]B.2!K17</f>
        <v>0</v>
      </c>
      <c r="D16" s="27">
        <f>[1]B.2!P17</f>
        <v>0</v>
      </c>
      <c r="E16" s="27">
        <f>[1]B.2!U17</f>
        <v>0</v>
      </c>
      <c r="F16" s="27">
        <f>[1]B.2!Z17</f>
        <v>0</v>
      </c>
      <c r="G16" s="27">
        <f>[1]B.2!AE17</f>
        <v>335</v>
      </c>
      <c r="H16" s="27">
        <f>[1]B.2!AJ17</f>
        <v>199</v>
      </c>
    </row>
    <row r="17" spans="1:8" ht="13.5" customHeight="1">
      <c r="A17" s="5" t="s">
        <v>35</v>
      </c>
      <c r="B17" s="27">
        <v>49630</v>
      </c>
      <c r="C17" s="27">
        <f>[1]B.2!K18</f>
        <v>98925</v>
      </c>
      <c r="D17" s="27">
        <f>[1]B.2!P18</f>
        <v>66114.600000000006</v>
      </c>
      <c r="E17" s="27">
        <f>[1]B.2!U18</f>
        <v>87108</v>
      </c>
      <c r="F17" s="27">
        <f>[1]B.2!Z18</f>
        <v>64189</v>
      </c>
      <c r="G17" s="27">
        <f>[1]B.2!AE18</f>
        <v>54050</v>
      </c>
      <c r="H17" s="27">
        <f>[1]B.2!AJ18</f>
        <v>64913</v>
      </c>
    </row>
    <row r="18" spans="1:8" ht="13.5" customHeight="1">
      <c r="A18" s="5" t="s">
        <v>13</v>
      </c>
      <c r="B18" s="27">
        <v>164120</v>
      </c>
      <c r="C18" s="27">
        <f>[1]B.2!K25</f>
        <v>225439</v>
      </c>
      <c r="D18" s="27">
        <f>[1]B.2!P25</f>
        <v>218017.4</v>
      </c>
      <c r="E18" s="27">
        <f>[1]B.2!U25</f>
        <v>219681</v>
      </c>
      <c r="F18" s="27">
        <f>[1]B.2!Z25</f>
        <v>229666</v>
      </c>
      <c r="G18" s="27">
        <f>[1]B.2!AE25</f>
        <v>224293</v>
      </c>
      <c r="H18" s="27">
        <f>[1]B.2!AJ25</f>
        <v>193542</v>
      </c>
    </row>
    <row r="19" spans="1:8" ht="25.5" customHeight="1">
      <c r="A19" s="4" t="s">
        <v>36</v>
      </c>
      <c r="B19" s="26">
        <v>1525</v>
      </c>
      <c r="C19" s="26">
        <f>[1]B.2!K27</f>
        <v>764</v>
      </c>
      <c r="D19" s="26">
        <f>[1]B.2!P27</f>
        <v>309</v>
      </c>
      <c r="E19" s="26">
        <f>[1]B.2!U27</f>
        <v>1604</v>
      </c>
      <c r="F19" s="26">
        <f>[1]B.2!Z27</f>
        <v>31560</v>
      </c>
      <c r="G19" s="26">
        <f>[1]B.2!AE27</f>
        <v>2352</v>
      </c>
      <c r="H19" s="26">
        <f>[1]B.2!AJ27</f>
        <v>2253</v>
      </c>
    </row>
    <row r="20" spans="1:8" ht="25.5" customHeight="1">
      <c r="A20" s="4" t="s">
        <v>37</v>
      </c>
      <c r="B20" s="26">
        <v>3908</v>
      </c>
      <c r="C20" s="26">
        <f>[1]B.2!K29</f>
        <v>3476</v>
      </c>
      <c r="D20" s="26">
        <f>[1]B.2!P29</f>
        <v>3168</v>
      </c>
      <c r="E20" s="26">
        <f>[1]B.2!U29</f>
        <v>2377</v>
      </c>
      <c r="F20" s="26">
        <f>[1]B.2!Z29</f>
        <v>3168</v>
      </c>
      <c r="G20" s="26">
        <f>[1]B.2!AE29</f>
        <v>3168</v>
      </c>
      <c r="H20" s="26">
        <f>[1]B.2!AJ29</f>
        <v>3170</v>
      </c>
    </row>
    <row r="21" spans="1:8" ht="25.5" customHeight="1">
      <c r="A21" s="4" t="s">
        <v>38</v>
      </c>
      <c r="B21" s="26">
        <v>34485</v>
      </c>
      <c r="C21" s="26">
        <f>[1]B.2!K35</f>
        <v>20766</v>
      </c>
      <c r="D21" s="26">
        <f>[1]B.2!P35</f>
        <v>22687</v>
      </c>
      <c r="E21" s="26">
        <f>[1]B.2!U35</f>
        <v>22096</v>
      </c>
      <c r="F21" s="26">
        <f>[1]B.2!Z35</f>
        <v>26016</v>
      </c>
      <c r="G21" s="26">
        <f>[1]B.2!AE35</f>
        <v>30780</v>
      </c>
      <c r="H21" s="26">
        <f>[1]B.2!AJ35</f>
        <v>23106</v>
      </c>
    </row>
    <row r="22" spans="1:8" ht="25.5" customHeight="1">
      <c r="A22" s="4" t="s">
        <v>39</v>
      </c>
      <c r="B22" s="26">
        <v>17968</v>
      </c>
      <c r="C22" s="26">
        <f>[1]B.2!K33</f>
        <v>15566</v>
      </c>
      <c r="D22" s="26">
        <f>[1]B.2!P33</f>
        <v>34749</v>
      </c>
      <c r="E22" s="26">
        <f>[1]B.2!U33</f>
        <v>55886</v>
      </c>
      <c r="F22" s="26">
        <f>[1]B.2!Z33</f>
        <v>32691</v>
      </c>
      <c r="G22" s="26">
        <f>[1]B.2!AE33</f>
        <v>39967</v>
      </c>
      <c r="H22" s="26">
        <f>[1]B.2!AJ33</f>
        <v>39754</v>
      </c>
    </row>
    <row r="23" spans="1:8" ht="25.5" customHeight="1">
      <c r="A23" s="4" t="s">
        <v>40</v>
      </c>
      <c r="B23" s="26">
        <v>18060</v>
      </c>
      <c r="C23" s="26">
        <f>[1]B.2!K39</f>
        <v>59040</v>
      </c>
      <c r="D23" s="26">
        <f>[1]B.2!P39</f>
        <v>71195</v>
      </c>
      <c r="E23" s="26">
        <f>[1]B.2!U39</f>
        <v>28967</v>
      </c>
      <c r="F23" s="26">
        <f>[1]B.2!Z39</f>
        <v>17080</v>
      </c>
      <c r="G23" s="26">
        <f>[1]B.2!AE39</f>
        <v>12930</v>
      </c>
      <c r="H23" s="26">
        <f>[1]B.2!AJ39</f>
        <v>32486</v>
      </c>
    </row>
    <row r="24" spans="1:8" ht="25.5" customHeight="1">
      <c r="A24" s="6" t="s">
        <v>41</v>
      </c>
      <c r="B24" s="29">
        <v>621499</v>
      </c>
      <c r="C24" s="29">
        <f>[1]B.2!K41</f>
        <v>968318</v>
      </c>
      <c r="D24" s="29">
        <f>[1]B.2!P41</f>
        <v>822975</v>
      </c>
      <c r="E24" s="29">
        <f>[1]B.2!U41</f>
        <v>816424</v>
      </c>
      <c r="F24" s="29">
        <f>[1]B.2!Z41</f>
        <v>872836</v>
      </c>
      <c r="G24" s="29">
        <f>[1]B.2!AE41</f>
        <v>877022</v>
      </c>
      <c r="H24" s="29">
        <f>[1]B.2!AJ41</f>
        <v>926464</v>
      </c>
    </row>
    <row r="25" spans="1:8" ht="18.75" customHeight="1">
      <c r="A25" s="78" t="s">
        <v>179</v>
      </c>
    </row>
    <row r="26" spans="1:8">
      <c r="A26" s="78" t="s">
        <v>196</v>
      </c>
    </row>
    <row r="27" spans="1:8">
      <c r="A27" s="86" t="s">
        <v>195</v>
      </c>
    </row>
  </sheetData>
  <customSheetViews>
    <customSheetView guid="{49DA5BA2-4DFE-4C56-B3B6-FEDB5A33D8E6}" showPageBreaks="1" printArea="1">
      <selection activeCell="H21" sqref="H21"/>
      <pageMargins left="0.72" right="0.7" top="0.75" bottom="0.75" header="0.3" footer="0.3"/>
      <pageSetup orientation="portrait" r:id="rId1"/>
    </customSheetView>
    <customSheetView guid="{538A473D-735C-459C-8789-83983CC056F1}" showPageBreaks="1" printArea="1" topLeftCell="A6">
      <selection activeCell="K10" sqref="K10"/>
      <pageMargins left="0.72" right="0.7" top="0.75" bottom="0.75" header="0.3" footer="0.3"/>
      <pageSetup orientation="portrait" r:id="rId2"/>
    </customSheetView>
  </customSheetViews>
  <mergeCells count="3">
    <mergeCell ref="A1:H1"/>
    <mergeCell ref="A2:H2"/>
    <mergeCell ref="A3:H3"/>
  </mergeCells>
  <pageMargins left="0.72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10" workbookViewId="0">
      <selection activeCell="A3" sqref="A3:H3"/>
    </sheetView>
  </sheetViews>
  <sheetFormatPr defaultColWidth="9.33203125" defaultRowHeight="12.75"/>
  <cols>
    <col min="1" max="1" width="53.5" style="31" customWidth="1"/>
    <col min="2" max="7" width="12.5" style="2" customWidth="1"/>
    <col min="8" max="8" width="11.5" style="2" customWidth="1"/>
    <col min="11" max="16384" width="9.33203125" style="2"/>
  </cols>
  <sheetData>
    <row r="1" spans="1:8" ht="13.5">
      <c r="A1" s="87" t="s">
        <v>42</v>
      </c>
      <c r="B1" s="87"/>
      <c r="C1" s="87"/>
      <c r="D1" s="87"/>
      <c r="E1" s="87"/>
      <c r="F1" s="87"/>
      <c r="G1" s="87"/>
      <c r="H1" s="87"/>
    </row>
    <row r="2" spans="1:8" ht="15">
      <c r="A2" s="87" t="s">
        <v>185</v>
      </c>
      <c r="B2" s="87"/>
      <c r="C2" s="87"/>
      <c r="D2" s="87"/>
      <c r="E2" s="87"/>
      <c r="F2" s="87"/>
      <c r="G2" s="87"/>
      <c r="H2" s="87"/>
    </row>
    <row r="3" spans="1:8">
      <c r="A3" s="88" t="s">
        <v>24</v>
      </c>
      <c r="B3" s="88"/>
      <c r="C3" s="88"/>
      <c r="D3" s="88"/>
      <c r="E3" s="88"/>
      <c r="F3" s="88"/>
      <c r="G3" s="88"/>
      <c r="H3" s="88"/>
    </row>
    <row r="4" spans="1:8">
      <c r="A4" s="30"/>
    </row>
    <row r="5" spans="1:8" ht="27.75" customHeight="1">
      <c r="A5" s="33"/>
      <c r="B5" s="8">
        <v>2010</v>
      </c>
      <c r="C5" s="8" t="s">
        <v>189</v>
      </c>
      <c r="D5" s="8" t="s">
        <v>190</v>
      </c>
      <c r="E5" s="8" t="s">
        <v>191</v>
      </c>
      <c r="F5" s="8" t="s">
        <v>192</v>
      </c>
      <c r="G5" s="8" t="s">
        <v>193</v>
      </c>
      <c r="H5" s="8">
        <v>2016</v>
      </c>
    </row>
    <row r="6" spans="1:8" ht="21" customHeight="1">
      <c r="A6" s="34" t="s">
        <v>43</v>
      </c>
      <c r="B6" s="25"/>
      <c r="C6" s="25"/>
      <c r="D6" s="25"/>
      <c r="E6" s="25"/>
      <c r="F6" s="25"/>
      <c r="G6" s="25"/>
      <c r="H6" s="25"/>
    </row>
    <row r="7" spans="1:8" ht="21" customHeight="1">
      <c r="A7" s="4" t="s">
        <v>44</v>
      </c>
      <c r="B7" s="26">
        <v>154604</v>
      </c>
      <c r="C7" s="26">
        <v>143166</v>
      </c>
      <c r="D7" s="26">
        <v>104643</v>
      </c>
      <c r="E7" s="26">
        <v>108967</v>
      </c>
      <c r="F7" s="26">
        <v>110703</v>
      </c>
      <c r="G7" s="26">
        <v>113171</v>
      </c>
      <c r="H7" s="26">
        <v>115265</v>
      </c>
    </row>
    <row r="8" spans="1:8" ht="13.5" customHeight="1">
      <c r="A8" s="5" t="s">
        <v>45</v>
      </c>
      <c r="B8" s="28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</row>
    <row r="9" spans="1:8" ht="13.5" customHeight="1">
      <c r="A9" s="5" t="s">
        <v>46</v>
      </c>
      <c r="B9" s="27">
        <v>53631</v>
      </c>
      <c r="C9" s="27">
        <v>46948</v>
      </c>
      <c r="D9" s="27">
        <v>31671</v>
      </c>
      <c r="E9" s="27">
        <v>29375</v>
      </c>
      <c r="F9" s="27">
        <v>23445</v>
      </c>
      <c r="G9" s="27">
        <v>30262</v>
      </c>
      <c r="H9" s="27">
        <v>50925</v>
      </c>
    </row>
    <row r="10" spans="1:8" ht="13.5" customHeight="1">
      <c r="A10" s="5" t="s">
        <v>47</v>
      </c>
      <c r="B10" s="28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8" ht="13.5" customHeight="1">
      <c r="A11" s="5" t="s">
        <v>48</v>
      </c>
      <c r="B11" s="27">
        <v>62307</v>
      </c>
      <c r="C11" s="27">
        <v>46196</v>
      </c>
      <c r="D11" s="27">
        <v>43782</v>
      </c>
      <c r="E11" s="27">
        <v>67606</v>
      </c>
      <c r="F11" s="27">
        <v>75722</v>
      </c>
      <c r="G11" s="27">
        <v>73813</v>
      </c>
      <c r="H11" s="27">
        <v>42320</v>
      </c>
    </row>
    <row r="12" spans="1:8" ht="13.5" customHeight="1">
      <c r="A12" s="5" t="s">
        <v>49</v>
      </c>
      <c r="B12" s="27">
        <v>38646</v>
      </c>
      <c r="C12" s="27">
        <v>50010</v>
      </c>
      <c r="D12" s="27">
        <v>29162</v>
      </c>
      <c r="E12" s="27">
        <v>11986</v>
      </c>
      <c r="F12" s="27">
        <v>11536</v>
      </c>
      <c r="G12" s="27">
        <v>9096</v>
      </c>
      <c r="H12" s="27">
        <v>40405</v>
      </c>
    </row>
    <row r="13" spans="1:8" ht="21" customHeight="1">
      <c r="A13" s="4" t="s">
        <v>50</v>
      </c>
      <c r="B13" s="26">
        <v>53700</v>
      </c>
      <c r="C13" s="26">
        <v>66024</v>
      </c>
      <c r="D13" s="26">
        <v>68778</v>
      </c>
      <c r="E13" s="26">
        <v>101241</v>
      </c>
      <c r="F13" s="26">
        <v>100459</v>
      </c>
      <c r="G13" s="26">
        <v>113086</v>
      </c>
      <c r="H13" s="26">
        <v>113688</v>
      </c>
    </row>
    <row r="14" spans="1:8" ht="21" customHeight="1">
      <c r="A14" s="4" t="s">
        <v>51</v>
      </c>
      <c r="B14" s="26">
        <v>10782</v>
      </c>
      <c r="C14" s="26">
        <v>10673</v>
      </c>
      <c r="D14" s="26">
        <v>7371</v>
      </c>
      <c r="E14" s="26">
        <v>7781</v>
      </c>
      <c r="F14" s="26">
        <v>8327</v>
      </c>
      <c r="G14" s="26">
        <v>10489</v>
      </c>
      <c r="H14" s="26">
        <v>9356</v>
      </c>
    </row>
    <row r="15" spans="1:8" ht="21" customHeight="1">
      <c r="A15" s="4" t="s">
        <v>52</v>
      </c>
      <c r="B15" s="26">
        <v>11159</v>
      </c>
      <c r="C15" s="26">
        <v>19169</v>
      </c>
      <c r="D15" s="26">
        <v>17856</v>
      </c>
      <c r="E15" s="26">
        <v>8497</v>
      </c>
      <c r="F15" s="26">
        <v>8791</v>
      </c>
      <c r="G15" s="26">
        <v>9054</v>
      </c>
      <c r="H15" s="26">
        <v>8177</v>
      </c>
    </row>
    <row r="16" spans="1:8" ht="21" customHeight="1">
      <c r="A16" s="4" t="s">
        <v>53</v>
      </c>
      <c r="B16" s="26">
        <v>19934</v>
      </c>
      <c r="C16" s="26">
        <v>37662</v>
      </c>
      <c r="D16" s="26">
        <v>-8637</v>
      </c>
      <c r="E16" s="26">
        <v>-15915</v>
      </c>
      <c r="F16" s="26">
        <v>-13945</v>
      </c>
      <c r="G16" s="26">
        <v>1841</v>
      </c>
      <c r="H16" s="26">
        <v>-17517</v>
      </c>
    </row>
    <row r="17" spans="1:10" ht="21" customHeight="1">
      <c r="A17" s="4" t="s">
        <v>54</v>
      </c>
      <c r="B17" s="26">
        <v>3596</v>
      </c>
      <c r="C17" s="26">
        <v>11293</v>
      </c>
      <c r="D17" s="26">
        <v>14894</v>
      </c>
      <c r="E17" s="26">
        <v>18278</v>
      </c>
      <c r="F17" s="26">
        <v>26008</v>
      </c>
      <c r="G17" s="26">
        <v>21450</v>
      </c>
      <c r="H17" s="26">
        <v>50751</v>
      </c>
    </row>
    <row r="18" spans="1:10" ht="21" customHeight="1">
      <c r="A18" s="4" t="s">
        <v>55</v>
      </c>
      <c r="B18" s="26">
        <v>91203</v>
      </c>
      <c r="C18" s="26">
        <v>141793</v>
      </c>
      <c r="D18" s="26">
        <v>193140</v>
      </c>
      <c r="E18" s="26">
        <v>156943</v>
      </c>
      <c r="F18" s="26">
        <v>163705</v>
      </c>
      <c r="G18" s="26">
        <v>150036</v>
      </c>
      <c r="H18" s="26">
        <v>166535</v>
      </c>
    </row>
    <row r="19" spans="1:10" ht="13.5" customHeight="1">
      <c r="A19" s="5" t="s">
        <v>56</v>
      </c>
      <c r="B19" s="27">
        <v>13782</v>
      </c>
      <c r="C19" s="27">
        <v>13298</v>
      </c>
      <c r="D19" s="27">
        <v>7164</v>
      </c>
      <c r="E19" s="27">
        <v>9016</v>
      </c>
      <c r="F19" s="27">
        <v>10194</v>
      </c>
      <c r="G19" s="27">
        <v>10360</v>
      </c>
      <c r="H19" s="27">
        <v>9307</v>
      </c>
    </row>
    <row r="20" spans="1:10" ht="13.5" customHeight="1">
      <c r="A20" s="5" t="s">
        <v>57</v>
      </c>
      <c r="B20" s="27">
        <v>7228</v>
      </c>
      <c r="C20" s="27">
        <v>11940</v>
      </c>
      <c r="D20" s="27">
        <v>11182</v>
      </c>
      <c r="E20" s="27">
        <v>15949</v>
      </c>
      <c r="F20" s="27">
        <v>14288</v>
      </c>
      <c r="G20" s="27">
        <v>16945</v>
      </c>
      <c r="H20" s="27">
        <v>11713</v>
      </c>
    </row>
    <row r="21" spans="1:10" ht="13.5" customHeight="1">
      <c r="A21" s="5" t="s">
        <v>58</v>
      </c>
      <c r="B21" s="28">
        <v>757</v>
      </c>
      <c r="C21" s="27">
        <v>2112</v>
      </c>
      <c r="D21" s="27">
        <v>3339</v>
      </c>
      <c r="E21" s="27">
        <v>1366</v>
      </c>
      <c r="F21" s="27">
        <v>1240</v>
      </c>
      <c r="G21" s="27">
        <v>2227</v>
      </c>
      <c r="H21" s="27">
        <v>972</v>
      </c>
    </row>
    <row r="22" spans="1:10" ht="13.5" customHeight="1">
      <c r="A22" s="5" t="s">
        <v>59</v>
      </c>
      <c r="B22" s="27">
        <v>12241</v>
      </c>
      <c r="C22" s="27">
        <v>45705</v>
      </c>
      <c r="D22" s="27">
        <v>48948</v>
      </c>
      <c r="E22" s="27">
        <v>801</v>
      </c>
      <c r="F22" s="27">
        <v>512</v>
      </c>
      <c r="G22" s="27">
        <v>385</v>
      </c>
      <c r="H22" s="27">
        <v>415</v>
      </c>
    </row>
    <row r="23" spans="1:10" ht="13.5" customHeight="1">
      <c r="A23" s="5" t="s">
        <v>60</v>
      </c>
      <c r="B23" s="27">
        <v>1556</v>
      </c>
      <c r="C23" s="27">
        <v>2407</v>
      </c>
      <c r="D23" s="27">
        <v>1696</v>
      </c>
      <c r="E23" s="27">
        <v>1850</v>
      </c>
      <c r="F23" s="27">
        <v>2353</v>
      </c>
      <c r="G23" s="27">
        <v>2694</v>
      </c>
      <c r="H23" s="27">
        <v>2630</v>
      </c>
    </row>
    <row r="24" spans="1:10" ht="13.5" customHeight="1">
      <c r="A24" s="5" t="s">
        <v>13</v>
      </c>
      <c r="B24" s="27">
        <v>55639</v>
      </c>
      <c r="C24" s="27">
        <v>66331</v>
      </c>
      <c r="D24" s="27">
        <v>120811</v>
      </c>
      <c r="E24" s="27">
        <v>127961</v>
      </c>
      <c r="F24" s="27">
        <v>135118</v>
      </c>
      <c r="G24" s="27">
        <v>117425</v>
      </c>
      <c r="H24" s="27">
        <v>141498</v>
      </c>
    </row>
    <row r="25" spans="1:10" s="32" customFormat="1" ht="20.25" customHeight="1">
      <c r="A25" s="34" t="s">
        <v>61</v>
      </c>
      <c r="B25" s="35">
        <v>344958</v>
      </c>
      <c r="C25" s="35">
        <v>429768</v>
      </c>
      <c r="D25" s="35">
        <v>398016</v>
      </c>
      <c r="E25" s="35">
        <v>383035</v>
      </c>
      <c r="F25" s="35">
        <v>401195</v>
      </c>
      <c r="G25" s="35">
        <v>419128</v>
      </c>
      <c r="H25" s="35">
        <v>464639</v>
      </c>
      <c r="I25"/>
      <c r="J25"/>
    </row>
    <row r="26" spans="1:10" ht="20.25" customHeight="1">
      <c r="A26" s="4" t="s">
        <v>62</v>
      </c>
      <c r="B26" s="26">
        <v>276541</v>
      </c>
      <c r="C26" s="26">
        <v>538550</v>
      </c>
      <c r="D26" s="26">
        <v>424960</v>
      </c>
      <c r="E26" s="26">
        <v>433389</v>
      </c>
      <c r="F26" s="26">
        <v>472640</v>
      </c>
      <c r="G26" s="26">
        <v>457895</v>
      </c>
      <c r="H26" s="26">
        <v>461826</v>
      </c>
    </row>
    <row r="27" spans="1:10" ht="15" customHeight="1">
      <c r="A27" s="5" t="s">
        <v>63</v>
      </c>
      <c r="B27" s="27">
        <v>15270</v>
      </c>
      <c r="C27" s="27">
        <v>21102</v>
      </c>
      <c r="D27" s="27">
        <v>23265</v>
      </c>
      <c r="E27" s="27">
        <v>42007</v>
      </c>
      <c r="F27" s="27">
        <v>35851</v>
      </c>
      <c r="G27" s="27">
        <v>103281</v>
      </c>
      <c r="H27" s="27">
        <v>93440</v>
      </c>
    </row>
    <row r="28" spans="1:10" ht="21.75" customHeight="1">
      <c r="A28" s="4" t="s">
        <v>64</v>
      </c>
      <c r="B28" s="26">
        <v>291811</v>
      </c>
      <c r="C28" s="26">
        <v>559652</v>
      </c>
      <c r="D28" s="26">
        <v>448225</v>
      </c>
      <c r="E28" s="26">
        <v>475396</v>
      </c>
      <c r="F28" s="26">
        <v>507491</v>
      </c>
      <c r="G28" s="26">
        <v>561176</v>
      </c>
      <c r="H28" s="26">
        <v>555266</v>
      </c>
    </row>
    <row r="29" spans="1:10" ht="15" customHeight="1">
      <c r="A29" s="5" t="s">
        <v>65</v>
      </c>
      <c r="B29" s="27">
        <v>-31348</v>
      </c>
      <c r="C29" s="27">
        <v>12655</v>
      </c>
      <c r="D29" s="27">
        <v>785</v>
      </c>
      <c r="E29" s="27">
        <v>31</v>
      </c>
      <c r="F29" s="27">
        <v>68</v>
      </c>
      <c r="G29" s="27">
        <v>15</v>
      </c>
      <c r="H29" s="27">
        <v>2</v>
      </c>
    </row>
    <row r="30" spans="1:10" ht="15" customHeight="1">
      <c r="A30" s="5" t="s">
        <v>66</v>
      </c>
      <c r="B30" s="28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1:10" ht="20.25" customHeight="1">
      <c r="A31" s="4" t="s">
        <v>67</v>
      </c>
      <c r="B31" s="26">
        <v>260463</v>
      </c>
      <c r="C31" s="26">
        <v>549167</v>
      </c>
      <c r="D31" s="26">
        <v>448964</v>
      </c>
      <c r="E31" s="26">
        <v>475427</v>
      </c>
      <c r="F31" s="26">
        <v>507559</v>
      </c>
      <c r="G31" s="26">
        <v>561191</v>
      </c>
      <c r="H31" s="26">
        <v>555268</v>
      </c>
    </row>
    <row r="32" spans="1:10" ht="15" customHeight="1">
      <c r="A32" s="76" t="s">
        <v>68</v>
      </c>
      <c r="B32" s="77">
        <v>70958</v>
      </c>
      <c r="C32" s="77">
        <v>138054</v>
      </c>
      <c r="D32" s="77">
        <v>71234</v>
      </c>
      <c r="E32" s="77">
        <v>117362</v>
      </c>
      <c r="F32" s="77">
        <v>99427</v>
      </c>
      <c r="G32" s="77">
        <v>98171</v>
      </c>
      <c r="H32" s="77">
        <v>109625</v>
      </c>
    </row>
    <row r="33" spans="1:8" ht="21" customHeight="1">
      <c r="A33" s="36" t="s">
        <v>180</v>
      </c>
      <c r="B33" s="37">
        <v>189505</v>
      </c>
      <c r="C33" s="37">
        <v>411113</v>
      </c>
      <c r="D33" s="37">
        <v>354814</v>
      </c>
      <c r="E33" s="37">
        <v>358065</v>
      </c>
      <c r="F33" s="37">
        <v>408132</v>
      </c>
      <c r="G33" s="37">
        <v>463023</v>
      </c>
      <c r="H33" s="37">
        <v>445643</v>
      </c>
    </row>
    <row r="34" spans="1:8" ht="19.5" customHeight="1">
      <c r="A34" s="78" t="s">
        <v>179</v>
      </c>
    </row>
    <row r="35" spans="1:8">
      <c r="A35" s="78" t="s">
        <v>197</v>
      </c>
    </row>
    <row r="36" spans="1:8">
      <c r="A36" s="86" t="s">
        <v>194</v>
      </c>
    </row>
  </sheetData>
  <customSheetViews>
    <customSheetView guid="{49DA5BA2-4DFE-4C56-B3B6-FEDB5A33D8E6}" showPageBreaks="1" printArea="1">
      <selection activeCell="F17" sqref="F17"/>
      <pageMargins left="0.4" right="0.3" top="0.75" bottom="0.75" header="0.3" footer="0.3"/>
      <pageSetup scale="95" orientation="portrait" r:id="rId1"/>
    </customSheetView>
    <customSheetView guid="{538A473D-735C-459C-8789-83983CC056F1}" showPageBreaks="1" printArea="1" topLeftCell="A13">
      <selection activeCell="E16" sqref="E16"/>
      <pageMargins left="0.4" right="0.3" top="0.75" bottom="0.75" header="0.3" footer="0.3"/>
      <pageSetup scale="95" orientation="portrait" r:id="rId2"/>
    </customSheetView>
  </customSheetViews>
  <mergeCells count="3">
    <mergeCell ref="A1:H1"/>
    <mergeCell ref="A2:H2"/>
    <mergeCell ref="A3:H3"/>
  </mergeCells>
  <pageMargins left="0.4" right="0.3" top="0.75" bottom="0.75" header="0.3" footer="0.3"/>
  <pageSetup scale="95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A32" sqref="A32"/>
    </sheetView>
  </sheetViews>
  <sheetFormatPr defaultColWidth="9.33203125" defaultRowHeight="12.75"/>
  <cols>
    <col min="1" max="1" width="47" style="22" customWidth="1"/>
    <col min="2" max="8" width="14.33203125" style="22" customWidth="1"/>
    <col min="11" max="16384" width="9.33203125" style="22"/>
  </cols>
  <sheetData>
    <row r="1" spans="1:8" ht="13.5">
      <c r="A1" s="87" t="s">
        <v>69</v>
      </c>
      <c r="B1" s="87"/>
      <c r="C1" s="87"/>
      <c r="D1" s="87"/>
      <c r="E1" s="87"/>
      <c r="F1" s="87"/>
      <c r="G1" s="87"/>
      <c r="H1" s="87"/>
    </row>
    <row r="2" spans="1:8" ht="15">
      <c r="A2" s="87" t="s">
        <v>186</v>
      </c>
      <c r="B2" s="87"/>
      <c r="C2" s="87"/>
      <c r="D2" s="87"/>
      <c r="E2" s="87"/>
      <c r="F2" s="87"/>
      <c r="G2" s="87"/>
      <c r="H2" s="87"/>
    </row>
    <row r="3" spans="1:8">
      <c r="A3" s="88" t="s">
        <v>24</v>
      </c>
      <c r="B3" s="88"/>
      <c r="C3" s="88"/>
      <c r="D3" s="88"/>
      <c r="E3" s="88"/>
      <c r="F3" s="88"/>
      <c r="G3" s="88"/>
      <c r="H3" s="88"/>
    </row>
    <row r="4" spans="1:8">
      <c r="A4" s="23"/>
    </row>
    <row r="5" spans="1:8" ht="25.5" customHeight="1">
      <c r="A5" s="38"/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 t="s">
        <v>193</v>
      </c>
      <c r="H5" s="8">
        <v>2016</v>
      </c>
    </row>
    <row r="6" spans="1:8" ht="22.5" customHeight="1">
      <c r="A6" s="4" t="s">
        <v>70</v>
      </c>
      <c r="B6" s="39"/>
      <c r="C6" s="39"/>
      <c r="D6" s="39"/>
      <c r="E6" s="39"/>
      <c r="F6" s="39"/>
      <c r="G6" s="39"/>
      <c r="H6" s="39"/>
    </row>
    <row r="7" spans="1:8" ht="13.5" customHeight="1">
      <c r="A7" s="5" t="s">
        <v>71</v>
      </c>
      <c r="B7" s="27">
        <v>563138</v>
      </c>
      <c r="C7" s="27">
        <v>666281</v>
      </c>
      <c r="D7" s="27">
        <v>601342</v>
      </c>
      <c r="E7" s="27">
        <v>756404</v>
      </c>
      <c r="F7" s="27">
        <v>670344</v>
      </c>
      <c r="G7" s="27">
        <v>647710.58333333337</v>
      </c>
      <c r="H7" s="27">
        <v>700540.91666666663</v>
      </c>
    </row>
    <row r="8" spans="1:8" ht="13.5" customHeight="1">
      <c r="A8" s="10" t="s">
        <v>187</v>
      </c>
      <c r="B8" s="40"/>
      <c r="C8" s="40"/>
      <c r="D8" s="40"/>
      <c r="E8" s="40"/>
      <c r="F8" s="40"/>
      <c r="G8" s="40"/>
      <c r="H8" s="40"/>
    </row>
    <row r="9" spans="1:8" ht="13.5" customHeight="1">
      <c r="A9" s="10" t="s">
        <v>72</v>
      </c>
      <c r="B9" s="41">
        <v>76646</v>
      </c>
      <c r="C9" s="41">
        <v>151929</v>
      </c>
      <c r="D9" s="41">
        <v>75067</v>
      </c>
      <c r="E9" s="41">
        <v>59517</v>
      </c>
      <c r="F9" s="41">
        <v>145602</v>
      </c>
      <c r="G9" s="41">
        <v>120976.5</v>
      </c>
      <c r="H9" s="41">
        <v>54743.416666666664</v>
      </c>
    </row>
    <row r="10" spans="1:8" ht="13.5" customHeight="1">
      <c r="A10" s="10" t="s">
        <v>27</v>
      </c>
      <c r="B10" s="41">
        <v>373249</v>
      </c>
      <c r="C10" s="41">
        <v>422341</v>
      </c>
      <c r="D10" s="41">
        <v>422089</v>
      </c>
      <c r="E10" s="41">
        <v>585964</v>
      </c>
      <c r="F10" s="41">
        <v>392593</v>
      </c>
      <c r="G10" s="41">
        <v>387149.66666666669</v>
      </c>
      <c r="H10" s="41">
        <v>476700.33333333331</v>
      </c>
    </row>
    <row r="11" spans="1:8" ht="13.5" customHeight="1">
      <c r="A11" s="10" t="s">
        <v>73</v>
      </c>
      <c r="B11" s="41">
        <v>113244</v>
      </c>
      <c r="C11" s="41">
        <v>92010</v>
      </c>
      <c r="D11" s="41">
        <v>104185</v>
      </c>
      <c r="E11" s="41">
        <v>110923</v>
      </c>
      <c r="F11" s="41">
        <v>132147</v>
      </c>
      <c r="G11" s="41">
        <v>139583.08333333334</v>
      </c>
      <c r="H11" s="41">
        <v>169097</v>
      </c>
    </row>
    <row r="12" spans="1:8" ht="13.5" customHeight="1">
      <c r="A12" s="5" t="s">
        <v>74</v>
      </c>
      <c r="B12" s="27">
        <v>1617535</v>
      </c>
      <c r="C12" s="27">
        <v>1505724</v>
      </c>
      <c r="D12" s="27">
        <v>1493073</v>
      </c>
      <c r="E12" s="27">
        <v>1233765</v>
      </c>
      <c r="F12" s="27">
        <v>1126068</v>
      </c>
      <c r="G12" s="27">
        <v>1219805.3333333333</v>
      </c>
      <c r="H12" s="27">
        <v>1210050.1666666667</v>
      </c>
    </row>
    <row r="13" spans="1:8" ht="13.5" customHeight="1">
      <c r="A13" s="5" t="s">
        <v>75</v>
      </c>
      <c r="B13" s="27">
        <v>2230334</v>
      </c>
      <c r="C13" s="27">
        <v>2184106</v>
      </c>
      <c r="D13" s="27">
        <v>2310155</v>
      </c>
      <c r="E13" s="27">
        <v>2536060</v>
      </c>
      <c r="F13" s="27">
        <v>2975656</v>
      </c>
      <c r="G13" s="27">
        <v>3402288.5833333302</v>
      </c>
      <c r="H13" s="27">
        <v>3732169</v>
      </c>
    </row>
    <row r="14" spans="1:8" ht="13.5" customHeight="1">
      <c r="A14" s="5" t="s">
        <v>33</v>
      </c>
      <c r="B14" s="27">
        <v>2019</v>
      </c>
      <c r="C14" s="27">
        <v>2016</v>
      </c>
      <c r="D14" s="28">
        <v>417</v>
      </c>
      <c r="E14" s="28">
        <v>417</v>
      </c>
      <c r="F14" s="28">
        <v>0</v>
      </c>
      <c r="G14" s="28">
        <v>0</v>
      </c>
      <c r="H14" s="28">
        <v>0</v>
      </c>
    </row>
    <row r="15" spans="1:8" ht="13.5" customHeight="1">
      <c r="A15" s="5" t="s">
        <v>76</v>
      </c>
      <c r="B15" s="27">
        <v>1039591</v>
      </c>
      <c r="C15" s="27">
        <v>1003550</v>
      </c>
      <c r="D15" s="27">
        <v>1000886</v>
      </c>
      <c r="E15" s="27">
        <v>1042372</v>
      </c>
      <c r="F15" s="27">
        <v>1007934</v>
      </c>
      <c r="G15" s="27">
        <v>967181</v>
      </c>
      <c r="H15" s="27">
        <v>1011169.7499999991</v>
      </c>
    </row>
    <row r="16" spans="1:8" ht="22.5" customHeight="1">
      <c r="A16" s="4" t="s">
        <v>77</v>
      </c>
      <c r="B16" s="26">
        <v>5452616</v>
      </c>
      <c r="C16" s="26">
        <v>5361678</v>
      </c>
      <c r="D16" s="26">
        <v>5405872</v>
      </c>
      <c r="E16" s="26">
        <v>5569017</v>
      </c>
      <c r="F16" s="26">
        <v>5780002</v>
      </c>
      <c r="G16" s="26">
        <v>6236985.5</v>
      </c>
      <c r="H16" s="26">
        <v>6653929.833333333</v>
      </c>
    </row>
    <row r="17" spans="1:8" ht="22.5" customHeight="1">
      <c r="A17" s="4" t="s">
        <v>78</v>
      </c>
      <c r="B17" s="40"/>
      <c r="C17" s="40"/>
      <c r="D17" s="40"/>
      <c r="E17" s="40"/>
      <c r="F17" s="40"/>
      <c r="G17" s="40"/>
      <c r="H17" s="40"/>
    </row>
    <row r="18" spans="1:8" ht="14.25" customHeight="1">
      <c r="A18" s="5" t="s">
        <v>79</v>
      </c>
      <c r="B18" s="27">
        <v>1435708</v>
      </c>
      <c r="C18" s="27">
        <v>1613203</v>
      </c>
      <c r="D18" s="27">
        <v>1508503</v>
      </c>
      <c r="E18" s="27">
        <v>1530020</v>
      </c>
      <c r="F18" s="27">
        <v>1864052</v>
      </c>
      <c r="G18" s="27">
        <v>2025649.4166666667</v>
      </c>
      <c r="H18" s="27">
        <v>2219587.4166666665</v>
      </c>
    </row>
    <row r="19" spans="1:8" ht="14.25" customHeight="1">
      <c r="A19" s="5" t="s">
        <v>48</v>
      </c>
      <c r="B19" s="27">
        <v>99171</v>
      </c>
      <c r="C19" s="27">
        <v>123051</v>
      </c>
      <c r="D19" s="27">
        <v>233676</v>
      </c>
      <c r="E19" s="27">
        <v>261356</v>
      </c>
      <c r="F19" s="27">
        <v>249051</v>
      </c>
      <c r="G19" s="27">
        <v>265221.91666666669</v>
      </c>
      <c r="H19" s="27">
        <v>169826.91666666666</v>
      </c>
    </row>
    <row r="20" spans="1:8" ht="14.25" customHeight="1">
      <c r="A20" s="5" t="s">
        <v>80</v>
      </c>
      <c r="B20" s="27">
        <v>2019</v>
      </c>
      <c r="C20" s="27">
        <v>2016</v>
      </c>
      <c r="D20" s="28">
        <v>417</v>
      </c>
      <c r="E20" s="27">
        <v>1254</v>
      </c>
      <c r="F20" s="28">
        <v>0</v>
      </c>
      <c r="G20" s="28">
        <v>0</v>
      </c>
      <c r="H20" s="28">
        <v>0</v>
      </c>
    </row>
    <row r="21" spans="1:8" ht="14.25" customHeight="1">
      <c r="A21" s="5" t="s">
        <v>81</v>
      </c>
      <c r="B21" s="27">
        <v>906870</v>
      </c>
      <c r="C21" s="27">
        <v>361668</v>
      </c>
      <c r="D21" s="27">
        <v>291535</v>
      </c>
      <c r="E21" s="27">
        <v>594304</v>
      </c>
      <c r="F21" s="27">
        <v>279439</v>
      </c>
      <c r="G21" s="27">
        <v>306347.16666666669</v>
      </c>
      <c r="H21" s="27">
        <v>286358.75</v>
      </c>
    </row>
    <row r="22" spans="1:8" ht="14.25" customHeight="1">
      <c r="A22" s="5" t="s">
        <v>82</v>
      </c>
      <c r="B22" s="27">
        <v>1234783</v>
      </c>
      <c r="C22" s="27">
        <v>1324343</v>
      </c>
      <c r="D22" s="27">
        <v>1314195</v>
      </c>
      <c r="E22" s="27">
        <v>1012318</v>
      </c>
      <c r="F22" s="27">
        <v>1081217</v>
      </c>
      <c r="G22" s="27">
        <v>1230143.25</v>
      </c>
      <c r="H22" s="27">
        <v>1363432.3333333333</v>
      </c>
    </row>
    <row r="23" spans="1:8" ht="22.5" customHeight="1">
      <c r="A23" s="4" t="s">
        <v>83</v>
      </c>
      <c r="B23" s="26">
        <v>3678551</v>
      </c>
      <c r="C23" s="26">
        <v>3424282</v>
      </c>
      <c r="D23" s="26">
        <v>3348325</v>
      </c>
      <c r="E23" s="26">
        <v>3399252</v>
      </c>
      <c r="F23" s="26">
        <v>3473759</v>
      </c>
      <c r="G23" s="26">
        <v>3827361.6666666665</v>
      </c>
      <c r="H23" s="26">
        <v>4039205.6666666665</v>
      </c>
    </row>
    <row r="24" spans="1:8" ht="22.5" customHeight="1">
      <c r="A24" s="4" t="s">
        <v>84</v>
      </c>
      <c r="B24" s="40"/>
      <c r="C24" s="40"/>
      <c r="D24" s="40"/>
      <c r="E24" s="40"/>
      <c r="F24" s="40"/>
      <c r="G24" s="40"/>
      <c r="H24" s="40"/>
    </row>
    <row r="25" spans="1:8" ht="13.5" customHeight="1">
      <c r="A25" s="5" t="s">
        <v>85</v>
      </c>
      <c r="B25" s="27">
        <v>1185551</v>
      </c>
      <c r="C25" s="27">
        <v>1182587</v>
      </c>
      <c r="D25" s="27">
        <v>1126448</v>
      </c>
      <c r="E25" s="27">
        <v>1076606</v>
      </c>
      <c r="F25" s="27">
        <v>1075331</v>
      </c>
      <c r="G25" s="27">
        <v>1074602.9166666667</v>
      </c>
      <c r="H25" s="27">
        <v>1074600</v>
      </c>
    </row>
    <row r="26" spans="1:8" ht="13.5" customHeight="1">
      <c r="A26" s="5" t="s">
        <v>86</v>
      </c>
      <c r="B26" s="27">
        <v>221040</v>
      </c>
      <c r="C26" s="27">
        <v>206282</v>
      </c>
      <c r="D26" s="27">
        <v>267566</v>
      </c>
      <c r="E26" s="27">
        <v>286370</v>
      </c>
      <c r="F26" s="27">
        <v>292904</v>
      </c>
      <c r="G26" s="27">
        <v>302355.25</v>
      </c>
      <c r="H26" s="27">
        <v>307898.66666666669</v>
      </c>
    </row>
    <row r="27" spans="1:8" ht="13.5" customHeight="1">
      <c r="A27" s="5" t="s">
        <v>87</v>
      </c>
      <c r="B27" s="27">
        <v>367475</v>
      </c>
      <c r="C27" s="27">
        <v>548527</v>
      </c>
      <c r="D27" s="27">
        <v>663534</v>
      </c>
      <c r="E27" s="27">
        <v>806790</v>
      </c>
      <c r="F27" s="27">
        <v>938008</v>
      </c>
      <c r="G27" s="27">
        <v>1032667.5833333334</v>
      </c>
      <c r="H27" s="27">
        <v>1232226.5</v>
      </c>
    </row>
    <row r="28" spans="1:8" ht="29.25" customHeight="1">
      <c r="A28" s="4" t="s">
        <v>88</v>
      </c>
      <c r="B28" s="26">
        <v>1774065</v>
      </c>
      <c r="C28" s="26">
        <v>1937396</v>
      </c>
      <c r="D28" s="26">
        <v>2057548</v>
      </c>
      <c r="E28" s="26">
        <v>2169766</v>
      </c>
      <c r="F28" s="26">
        <v>2306243</v>
      </c>
      <c r="G28" s="26">
        <v>2409624.5</v>
      </c>
      <c r="H28" s="26">
        <v>2614724.25</v>
      </c>
    </row>
    <row r="29" spans="1:8" ht="26.25" customHeight="1">
      <c r="A29" s="36" t="s">
        <v>89</v>
      </c>
      <c r="B29" s="37">
        <v>5452616</v>
      </c>
      <c r="C29" s="37">
        <v>5361678</v>
      </c>
      <c r="D29" s="37">
        <v>5405872</v>
      </c>
      <c r="E29" s="37">
        <v>5569018</v>
      </c>
      <c r="F29" s="37">
        <v>5780002</v>
      </c>
      <c r="G29" s="37">
        <v>6236986.166666667</v>
      </c>
      <c r="H29" s="37">
        <v>6653929.916666667</v>
      </c>
    </row>
    <row r="30" spans="1:8" ht="16.5" customHeight="1">
      <c r="A30" s="78" t="s">
        <v>179</v>
      </c>
    </row>
    <row r="31" spans="1:8" ht="9.75" customHeight="1"/>
    <row r="32" spans="1:8">
      <c r="A32" s="78" t="s">
        <v>188</v>
      </c>
    </row>
    <row r="33" spans="1:1">
      <c r="A33"/>
    </row>
  </sheetData>
  <customSheetViews>
    <customSheetView guid="{49DA5BA2-4DFE-4C56-B3B6-FEDB5A33D8E6}" showPageBreaks="1" printArea="1">
      <selection activeCell="B23" sqref="B23"/>
      <pageMargins left="0.3" right="0.18" top="0.75" bottom="0.75" header="0.3" footer="0.3"/>
      <pageSetup scale="98" orientation="portrait" r:id="rId1"/>
    </customSheetView>
    <customSheetView guid="{538A473D-735C-459C-8789-83983CC056F1}" showPageBreaks="1" printArea="1">
      <selection activeCell="C16" sqref="C16"/>
      <pageMargins left="0.3" right="0.18" top="0.75" bottom="0.75" header="0.3" footer="0.3"/>
      <pageSetup scale="98" orientation="portrait" r:id="rId2"/>
    </customSheetView>
  </customSheetViews>
  <mergeCells count="3">
    <mergeCell ref="A1:H1"/>
    <mergeCell ref="A2:H2"/>
    <mergeCell ref="A3:H3"/>
  </mergeCells>
  <pageMargins left="0.3" right="0.18" top="0.75" bottom="0.75" header="0.3" footer="0.3"/>
  <pageSetup scale="98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topLeftCell="A2" workbookViewId="0">
      <selection activeCell="A24" sqref="A24"/>
    </sheetView>
  </sheetViews>
  <sheetFormatPr defaultColWidth="9.33203125" defaultRowHeight="12.75"/>
  <cols>
    <col min="1" max="1" width="48.1640625" style="2" customWidth="1"/>
    <col min="2" max="8" width="11.83203125" style="2" customWidth="1"/>
    <col min="11" max="16384" width="9.33203125" style="2"/>
  </cols>
  <sheetData>
    <row r="1" spans="1:8" ht="13.5">
      <c r="A1" s="87" t="s">
        <v>90</v>
      </c>
      <c r="B1" s="87"/>
      <c r="C1" s="87"/>
      <c r="D1" s="87"/>
      <c r="E1" s="87"/>
      <c r="F1" s="87"/>
      <c r="G1" s="87"/>
      <c r="H1" s="87"/>
    </row>
    <row r="2" spans="1:8" ht="13.5">
      <c r="A2" s="87" t="s">
        <v>91</v>
      </c>
      <c r="B2" s="87"/>
      <c r="C2" s="87"/>
      <c r="D2" s="87"/>
      <c r="E2" s="87"/>
      <c r="F2" s="87"/>
      <c r="G2" s="87"/>
      <c r="H2" s="87"/>
    </row>
    <row r="3" spans="1:8">
      <c r="A3" s="88" t="s">
        <v>92</v>
      </c>
      <c r="B3" s="88"/>
      <c r="C3" s="88"/>
      <c r="D3" s="88"/>
      <c r="E3" s="88"/>
      <c r="F3" s="88"/>
      <c r="G3" s="88"/>
      <c r="H3" s="88"/>
    </row>
    <row r="4" spans="1:8">
      <c r="A4" s="24"/>
    </row>
    <row r="5" spans="1:8" ht="27" customHeight="1">
      <c r="A5" s="12"/>
      <c r="B5" s="8">
        <v>2010</v>
      </c>
      <c r="C5" s="8" t="s">
        <v>189</v>
      </c>
      <c r="D5" s="8" t="s">
        <v>190</v>
      </c>
      <c r="E5" s="8" t="s">
        <v>191</v>
      </c>
      <c r="F5" s="8" t="s">
        <v>192</v>
      </c>
      <c r="G5" s="8" t="s">
        <v>193</v>
      </c>
      <c r="H5" s="8">
        <v>2016</v>
      </c>
    </row>
    <row r="6" spans="1:8" ht="18" customHeight="1">
      <c r="A6" s="45" t="s">
        <v>93</v>
      </c>
      <c r="B6" s="25"/>
      <c r="C6" s="25"/>
      <c r="D6" s="25"/>
      <c r="E6" s="25"/>
      <c r="F6" s="25"/>
      <c r="G6" s="25"/>
      <c r="H6" s="25"/>
    </row>
    <row r="7" spans="1:8" ht="14.25" customHeight="1">
      <c r="A7" s="46" t="s">
        <v>102</v>
      </c>
      <c r="B7" s="43">
        <v>11.4</v>
      </c>
      <c r="C7" s="43">
        <v>18.100000000000001</v>
      </c>
      <c r="D7" s="43">
        <v>15.2</v>
      </c>
      <c r="E7" s="43">
        <v>14.7</v>
      </c>
      <c r="F7" s="43">
        <v>15.1</v>
      </c>
      <c r="G7" s="43">
        <v>14.1</v>
      </c>
      <c r="H7" s="43">
        <v>13.9</v>
      </c>
    </row>
    <row r="8" spans="1:8" ht="14.25" customHeight="1">
      <c r="A8" s="46" t="s">
        <v>101</v>
      </c>
      <c r="B8" s="43">
        <v>6.1</v>
      </c>
      <c r="C8" s="43">
        <v>10.1</v>
      </c>
      <c r="D8" s="43">
        <v>7.5</v>
      </c>
      <c r="E8" s="43">
        <v>7.1</v>
      </c>
      <c r="F8" s="43">
        <v>8.1</v>
      </c>
      <c r="G8" s="43">
        <v>8.1</v>
      </c>
      <c r="H8" s="43">
        <v>8.5</v>
      </c>
    </row>
    <row r="9" spans="1:8" ht="14.25" customHeight="1">
      <c r="A9" s="46" t="s">
        <v>100</v>
      </c>
      <c r="B9" s="43">
        <v>5.3</v>
      </c>
      <c r="C9" s="43">
        <v>7.9</v>
      </c>
      <c r="D9" s="43">
        <v>7.7</v>
      </c>
      <c r="E9" s="43">
        <v>7.5</v>
      </c>
      <c r="F9" s="43">
        <v>7</v>
      </c>
      <c r="G9" s="43">
        <v>5.9</v>
      </c>
      <c r="H9" s="43">
        <v>5.4</v>
      </c>
    </row>
    <row r="10" spans="1:8" ht="14.25" customHeight="1">
      <c r="A10" s="46" t="s">
        <v>99</v>
      </c>
      <c r="B10" s="43">
        <v>0.6</v>
      </c>
      <c r="C10" s="43">
        <v>0.3</v>
      </c>
      <c r="D10" s="43">
        <v>0.6</v>
      </c>
      <c r="E10" s="43">
        <v>1</v>
      </c>
      <c r="F10" s="43">
        <v>0.6</v>
      </c>
      <c r="G10" s="43">
        <v>0.6</v>
      </c>
      <c r="H10" s="43">
        <v>0.6</v>
      </c>
    </row>
    <row r="11" spans="1:8" ht="14.25" customHeight="1">
      <c r="A11" s="46" t="s">
        <v>98</v>
      </c>
      <c r="B11" s="43">
        <v>3.2</v>
      </c>
      <c r="C11" s="43">
        <v>7.5</v>
      </c>
      <c r="D11" s="43">
        <v>5.6</v>
      </c>
      <c r="E11" s="43">
        <v>5.2</v>
      </c>
      <c r="F11" s="43">
        <v>6.2</v>
      </c>
      <c r="G11" s="43">
        <v>6.3</v>
      </c>
      <c r="H11" s="43">
        <v>6.8</v>
      </c>
    </row>
    <row r="12" spans="1:8" ht="14.25" customHeight="1">
      <c r="A12" s="46" t="s">
        <v>97</v>
      </c>
      <c r="B12" s="43">
        <v>4.8</v>
      </c>
      <c r="C12" s="43">
        <v>10.199999999999999</v>
      </c>
      <c r="D12" s="43">
        <v>8.3000000000000007</v>
      </c>
      <c r="E12" s="43">
        <v>8.5</v>
      </c>
      <c r="F12" s="43">
        <v>8.8000000000000007</v>
      </c>
      <c r="G12" s="43">
        <v>9</v>
      </c>
      <c r="H12" s="43">
        <v>8.3000000000000007</v>
      </c>
    </row>
    <row r="13" spans="1:8" ht="14.25" customHeight="1">
      <c r="A13" s="46" t="s">
        <v>94</v>
      </c>
      <c r="B13" s="43">
        <v>3.5</v>
      </c>
      <c r="C13" s="43">
        <v>7.7</v>
      </c>
      <c r="D13" s="43">
        <v>6.6</v>
      </c>
      <c r="E13" s="43">
        <v>6.4</v>
      </c>
      <c r="F13" s="43">
        <v>7.1</v>
      </c>
      <c r="G13" s="43">
        <v>7.4</v>
      </c>
      <c r="H13" s="43">
        <v>6.7</v>
      </c>
    </row>
    <row r="14" spans="1:8" ht="11.25" customHeight="1">
      <c r="A14" s="47"/>
      <c r="B14" s="89"/>
      <c r="C14" s="89"/>
      <c r="D14" s="89"/>
      <c r="E14" s="89"/>
      <c r="F14" s="89"/>
      <c r="G14" s="89"/>
      <c r="H14" s="89"/>
    </row>
    <row r="15" spans="1:8" ht="26.25" customHeight="1">
      <c r="A15" s="45" t="s">
        <v>95</v>
      </c>
      <c r="B15" s="89"/>
      <c r="C15" s="89"/>
      <c r="D15" s="89"/>
      <c r="E15" s="89"/>
      <c r="F15" s="89"/>
      <c r="G15" s="89"/>
      <c r="H15" s="89"/>
    </row>
    <row r="16" spans="1:8" ht="14.25" customHeight="1">
      <c r="A16" s="46" t="s">
        <v>103</v>
      </c>
      <c r="B16" s="43">
        <v>18.100000000000001</v>
      </c>
      <c r="C16" s="43">
        <v>34</v>
      </c>
      <c r="D16" s="43">
        <v>29.8</v>
      </c>
      <c r="E16" s="43">
        <v>31.1</v>
      </c>
      <c r="F16" s="43">
        <v>27.2</v>
      </c>
      <c r="G16" s="43">
        <v>27.7</v>
      </c>
      <c r="H16" s="43">
        <v>25</v>
      </c>
    </row>
    <row r="17" spans="1:8" ht="14.25" customHeight="1">
      <c r="A17" s="46" t="s">
        <v>104</v>
      </c>
      <c r="B17" s="43">
        <v>13.2</v>
      </c>
      <c r="C17" s="43">
        <v>25.5</v>
      </c>
      <c r="D17" s="43">
        <v>23.5</v>
      </c>
      <c r="E17" s="43">
        <v>23.4</v>
      </c>
      <c r="F17" s="43">
        <v>21.9</v>
      </c>
      <c r="G17" s="43">
        <v>22.9</v>
      </c>
      <c r="H17" s="43">
        <v>20.100000000000001</v>
      </c>
    </row>
    <row r="18" spans="1:8" ht="11.25" customHeight="1">
      <c r="A18" s="47"/>
      <c r="B18" s="89"/>
      <c r="C18" s="89"/>
      <c r="D18" s="89"/>
      <c r="E18" s="89"/>
      <c r="F18" s="89"/>
      <c r="G18" s="89"/>
      <c r="H18" s="89"/>
    </row>
    <row r="19" spans="1:8" ht="18" customHeight="1">
      <c r="A19" s="45" t="s">
        <v>96</v>
      </c>
      <c r="B19" s="89"/>
      <c r="C19" s="89"/>
      <c r="D19" s="89"/>
      <c r="E19" s="89"/>
      <c r="F19" s="89"/>
      <c r="G19" s="89"/>
      <c r="H19" s="89"/>
    </row>
    <row r="20" spans="1:8" ht="18" customHeight="1">
      <c r="A20" s="48" t="s">
        <v>105</v>
      </c>
      <c r="B20" s="44">
        <v>10.7</v>
      </c>
      <c r="C20" s="44">
        <v>21.2</v>
      </c>
      <c r="D20" s="44">
        <v>17.2</v>
      </c>
      <c r="E20" s="44">
        <v>16.5</v>
      </c>
      <c r="F20" s="44">
        <v>17.7</v>
      </c>
      <c r="G20" s="44">
        <v>19.2</v>
      </c>
      <c r="H20" s="44">
        <v>17</v>
      </c>
    </row>
    <row r="21" spans="1:8" ht="20.25" customHeight="1">
      <c r="A21" s="78" t="s">
        <v>179</v>
      </c>
    </row>
    <row r="22" spans="1:8">
      <c r="A22" s="86" t="s">
        <v>194</v>
      </c>
    </row>
  </sheetData>
  <customSheetViews>
    <customSheetView guid="{49DA5BA2-4DFE-4C56-B3B6-FEDB5A33D8E6}" showPageBreaks="1" printArea="1">
      <selection activeCell="B27" sqref="B27"/>
      <pageMargins left="0.46" right="0.28000000000000003" top="0.75" bottom="0.75" header="0.3" footer="0.3"/>
      <pageSetup orientation="portrait" r:id="rId1"/>
    </customSheetView>
    <customSheetView guid="{538A473D-735C-459C-8789-83983CC056F1}" showPageBreaks="1" printArea="1" topLeftCell="A7">
      <selection activeCell="B27" sqref="B27"/>
      <pageMargins left="0.46" right="0.28000000000000003" top="0.75" bottom="0.75" header="0.3" footer="0.3"/>
      <pageSetup orientation="portrait" r:id="rId2"/>
    </customSheetView>
  </customSheetViews>
  <mergeCells count="17">
    <mergeCell ref="E18:E19"/>
    <mergeCell ref="F18:F19"/>
    <mergeCell ref="G18:G19"/>
    <mergeCell ref="H14:H15"/>
    <mergeCell ref="H18:H19"/>
    <mergeCell ref="A1:H1"/>
    <mergeCell ref="A2:H2"/>
    <mergeCell ref="A3:H3"/>
    <mergeCell ref="B18:B19"/>
    <mergeCell ref="C14:C15"/>
    <mergeCell ref="D14:D15"/>
    <mergeCell ref="E14:E15"/>
    <mergeCell ref="F14:F15"/>
    <mergeCell ref="G14:G15"/>
    <mergeCell ref="B14:B15"/>
    <mergeCell ref="C18:C19"/>
    <mergeCell ref="D18:D19"/>
  </mergeCells>
  <pageMargins left="0.46" right="0.28000000000000003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A32" sqref="A32"/>
    </sheetView>
  </sheetViews>
  <sheetFormatPr defaultColWidth="9.33203125" defaultRowHeight="13.5"/>
  <cols>
    <col min="1" max="1" width="46.83203125" style="1" customWidth="1"/>
    <col min="2" max="7" width="13.33203125" style="1" customWidth="1"/>
    <col min="8" max="8" width="13.33203125" customWidth="1"/>
    <col min="12" max="16384" width="9.33203125" style="1"/>
  </cols>
  <sheetData>
    <row r="1" spans="1:8">
      <c r="A1" s="87" t="s">
        <v>106</v>
      </c>
      <c r="B1" s="87"/>
      <c r="C1" s="87"/>
      <c r="D1" s="87"/>
      <c r="E1" s="87"/>
      <c r="F1" s="87"/>
      <c r="G1" s="87"/>
      <c r="H1" s="87"/>
    </row>
    <row r="2" spans="1:8">
      <c r="A2" s="87" t="s">
        <v>107</v>
      </c>
      <c r="B2" s="87"/>
      <c r="C2" s="87"/>
      <c r="D2" s="87"/>
      <c r="E2" s="87"/>
      <c r="F2" s="87"/>
      <c r="G2" s="87"/>
      <c r="H2" s="87"/>
    </row>
    <row r="3" spans="1:8">
      <c r="A3" s="88" t="s">
        <v>92</v>
      </c>
      <c r="B3" s="88"/>
      <c r="C3" s="88"/>
      <c r="D3" s="88"/>
      <c r="E3" s="88"/>
      <c r="F3" s="88"/>
      <c r="G3" s="88"/>
      <c r="H3" s="88"/>
    </row>
    <row r="4" spans="1:8" ht="15">
      <c r="A4" s="49"/>
    </row>
    <row r="5" spans="1:8" ht="29.25" customHeight="1">
      <c r="A5" s="50"/>
      <c r="B5" s="8">
        <v>2010</v>
      </c>
      <c r="C5" s="8" t="s">
        <v>189</v>
      </c>
      <c r="D5" s="8" t="s">
        <v>190</v>
      </c>
      <c r="E5" s="8" t="s">
        <v>191</v>
      </c>
      <c r="F5" s="8" t="s">
        <v>192</v>
      </c>
      <c r="G5" s="8" t="s">
        <v>193</v>
      </c>
      <c r="H5" s="8">
        <v>2016</v>
      </c>
    </row>
    <row r="6" spans="1:8" ht="19.5" customHeight="1">
      <c r="A6" s="4" t="s">
        <v>108</v>
      </c>
      <c r="B6" s="42"/>
      <c r="C6" s="42"/>
      <c r="D6" s="42"/>
      <c r="E6" s="42"/>
      <c r="F6" s="42"/>
      <c r="G6" s="42"/>
      <c r="H6" s="42"/>
    </row>
    <row r="7" spans="1:8" ht="15.75" customHeight="1">
      <c r="A7" s="58" t="s">
        <v>116</v>
      </c>
      <c r="B7" s="53">
        <v>24.9</v>
      </c>
      <c r="C7" s="53">
        <v>14.8</v>
      </c>
      <c r="D7" s="53">
        <v>12.7</v>
      </c>
      <c r="E7" s="53">
        <v>13.3</v>
      </c>
      <c r="F7" s="53">
        <v>12.7</v>
      </c>
      <c r="G7" s="53">
        <v>12.9</v>
      </c>
      <c r="H7" s="53">
        <v>12.4</v>
      </c>
    </row>
    <row r="8" spans="1:8" ht="15.75" customHeight="1">
      <c r="A8" s="58" t="s">
        <v>117</v>
      </c>
      <c r="B8" s="53">
        <v>8.6</v>
      </c>
      <c r="C8" s="53">
        <v>6.8</v>
      </c>
      <c r="D8" s="53">
        <v>8.4</v>
      </c>
      <c r="E8" s="53">
        <v>12.4</v>
      </c>
      <c r="F8" s="53">
        <v>11.5</v>
      </c>
      <c r="G8" s="53">
        <v>12.9</v>
      </c>
      <c r="H8" s="53">
        <v>12.3</v>
      </c>
    </row>
    <row r="9" spans="1:8" ht="15.75" customHeight="1">
      <c r="A9" s="58" t="s">
        <v>118</v>
      </c>
      <c r="B9" s="53">
        <v>1.7</v>
      </c>
      <c r="C9" s="53">
        <v>1.1000000000000001</v>
      </c>
      <c r="D9" s="53">
        <v>0.9</v>
      </c>
      <c r="E9" s="53">
        <v>1</v>
      </c>
      <c r="F9" s="53">
        <v>1</v>
      </c>
      <c r="G9" s="53">
        <v>1.2</v>
      </c>
      <c r="H9" s="53">
        <v>1</v>
      </c>
    </row>
    <row r="10" spans="1:8" ht="15.75" customHeight="1">
      <c r="A10" s="58" t="s">
        <v>125</v>
      </c>
      <c r="B10" s="53">
        <v>1.8</v>
      </c>
      <c r="C10" s="53">
        <v>2</v>
      </c>
      <c r="D10" s="53">
        <v>2.2000000000000002</v>
      </c>
      <c r="E10" s="53">
        <v>1</v>
      </c>
      <c r="F10" s="53">
        <v>1</v>
      </c>
      <c r="G10" s="53">
        <v>1</v>
      </c>
      <c r="H10" s="53">
        <v>0.9</v>
      </c>
    </row>
    <row r="11" spans="1:8" ht="15.75" customHeight="1">
      <c r="A11" s="58" t="s">
        <v>119</v>
      </c>
      <c r="B11" s="53">
        <v>2.2000000000000002</v>
      </c>
      <c r="C11" s="53">
        <v>1.4</v>
      </c>
      <c r="D11" s="53">
        <v>0.9</v>
      </c>
      <c r="E11" s="53">
        <v>1.1000000000000001</v>
      </c>
      <c r="F11" s="53">
        <v>1.2</v>
      </c>
      <c r="G11" s="53">
        <v>1.2</v>
      </c>
      <c r="H11" s="53">
        <v>1</v>
      </c>
    </row>
    <row r="12" spans="1:8" ht="15.75" customHeight="1">
      <c r="A12" s="58" t="s">
        <v>120</v>
      </c>
      <c r="B12" s="53">
        <v>3.2</v>
      </c>
      <c r="C12" s="53">
        <v>3.9</v>
      </c>
      <c r="D12" s="53">
        <v>-1</v>
      </c>
      <c r="E12" s="53">
        <v>-1.9</v>
      </c>
      <c r="F12" s="53">
        <v>-1.6</v>
      </c>
      <c r="G12" s="53">
        <v>0.2</v>
      </c>
      <c r="H12" s="53">
        <v>-1.9</v>
      </c>
    </row>
    <row r="13" spans="1:8" ht="15.75" customHeight="1">
      <c r="A13" s="58" t="s">
        <v>121</v>
      </c>
      <c r="B13" s="53">
        <v>0.6</v>
      </c>
      <c r="C13" s="53">
        <v>1.2</v>
      </c>
      <c r="D13" s="53">
        <v>1.8</v>
      </c>
      <c r="E13" s="53">
        <v>2.2000000000000002</v>
      </c>
      <c r="F13" s="53">
        <v>3</v>
      </c>
      <c r="G13" s="53">
        <v>2.4</v>
      </c>
      <c r="H13" s="53">
        <v>5.5</v>
      </c>
    </row>
    <row r="14" spans="1:8" ht="15.75" customHeight="1">
      <c r="A14" s="58" t="s">
        <v>122</v>
      </c>
      <c r="B14" s="53">
        <v>12.5</v>
      </c>
      <c r="C14" s="53">
        <v>13.3</v>
      </c>
      <c r="D14" s="53">
        <v>22.6</v>
      </c>
      <c r="E14" s="53">
        <v>18.100000000000001</v>
      </c>
      <c r="F14" s="53">
        <v>17.600000000000001</v>
      </c>
      <c r="G14" s="53">
        <v>15.9</v>
      </c>
      <c r="H14" s="53">
        <v>17</v>
      </c>
    </row>
    <row r="15" spans="1:8" ht="15.75" customHeight="1">
      <c r="A15" s="58" t="s">
        <v>123</v>
      </c>
      <c r="B15" s="53">
        <v>55.5</v>
      </c>
      <c r="C15" s="53">
        <v>44.4</v>
      </c>
      <c r="D15" s="53">
        <v>48.4</v>
      </c>
      <c r="E15" s="53">
        <v>46.9</v>
      </c>
      <c r="F15" s="53">
        <v>46</v>
      </c>
      <c r="G15" s="53">
        <v>47.8</v>
      </c>
      <c r="H15" s="53">
        <v>50.2</v>
      </c>
    </row>
    <row r="16" spans="1:8" ht="8.25" customHeight="1">
      <c r="A16" s="59"/>
      <c r="B16" s="54"/>
      <c r="C16" s="54"/>
      <c r="D16" s="54"/>
      <c r="E16" s="54"/>
      <c r="F16" s="54"/>
      <c r="G16" s="54"/>
      <c r="H16" s="54"/>
    </row>
    <row r="17" spans="1:8" ht="19.5" customHeight="1">
      <c r="A17" s="4" t="s">
        <v>93</v>
      </c>
      <c r="B17" s="55"/>
      <c r="C17" s="55"/>
      <c r="D17" s="55"/>
      <c r="E17" s="55"/>
      <c r="F17" s="55"/>
      <c r="G17" s="55"/>
      <c r="H17" s="55"/>
    </row>
    <row r="18" spans="1:8" ht="15.75" customHeight="1">
      <c r="A18" s="58" t="s">
        <v>116</v>
      </c>
      <c r="B18" s="53">
        <v>2.8</v>
      </c>
      <c r="C18" s="53">
        <v>2.7</v>
      </c>
      <c r="D18" s="53">
        <v>1.9</v>
      </c>
      <c r="E18" s="53">
        <v>2</v>
      </c>
      <c r="F18" s="53">
        <v>1.9</v>
      </c>
      <c r="G18" s="53">
        <v>1.8</v>
      </c>
      <c r="H18" s="53">
        <v>1.7</v>
      </c>
    </row>
    <row r="19" spans="1:8" ht="15.75" customHeight="1">
      <c r="A19" s="58" t="s">
        <v>124</v>
      </c>
      <c r="B19" s="53">
        <v>3.5</v>
      </c>
      <c r="C19" s="53">
        <v>5.3</v>
      </c>
      <c r="D19" s="53">
        <v>5.4</v>
      </c>
      <c r="E19" s="53">
        <v>4.9000000000000004</v>
      </c>
      <c r="F19" s="53">
        <v>5</v>
      </c>
      <c r="G19" s="53">
        <v>4.9000000000000004</v>
      </c>
      <c r="H19" s="53">
        <v>5.3</v>
      </c>
    </row>
    <row r="20" spans="1:8" ht="15.75" customHeight="1">
      <c r="A20" s="74" t="s">
        <v>1</v>
      </c>
      <c r="B20" s="55"/>
      <c r="C20" s="55"/>
      <c r="D20" s="55"/>
      <c r="E20" s="55"/>
      <c r="F20" s="55"/>
      <c r="G20" s="55"/>
      <c r="H20" s="55"/>
    </row>
    <row r="21" spans="1:8" ht="15.95" customHeight="1">
      <c r="A21" s="74" t="s">
        <v>112</v>
      </c>
      <c r="B21" s="56">
        <v>1</v>
      </c>
      <c r="C21" s="56">
        <v>1.2</v>
      </c>
      <c r="D21" s="56">
        <v>1.3</v>
      </c>
      <c r="E21" s="56">
        <v>1.8</v>
      </c>
      <c r="F21" s="56">
        <v>1.7</v>
      </c>
      <c r="G21" s="56">
        <v>1.8</v>
      </c>
      <c r="H21" s="56">
        <v>1.7</v>
      </c>
    </row>
    <row r="22" spans="1:8" ht="15.95" customHeight="1">
      <c r="A22" s="74" t="s">
        <v>113</v>
      </c>
      <c r="B22" s="56">
        <v>0.2</v>
      </c>
      <c r="C22" s="56">
        <v>0.2</v>
      </c>
      <c r="D22" s="56">
        <v>0.1</v>
      </c>
      <c r="E22" s="56">
        <v>0.1</v>
      </c>
      <c r="F22" s="56">
        <v>0.1</v>
      </c>
      <c r="G22" s="56">
        <v>0.2</v>
      </c>
      <c r="H22" s="56">
        <v>0.1</v>
      </c>
    </row>
    <row r="23" spans="1:8" ht="15.95" customHeight="1">
      <c r="A23" s="74" t="s">
        <v>114</v>
      </c>
      <c r="B23" s="56">
        <v>0.2</v>
      </c>
      <c r="C23" s="56">
        <v>0.4</v>
      </c>
      <c r="D23" s="56">
        <v>0.3</v>
      </c>
      <c r="E23" s="56">
        <v>0.2</v>
      </c>
      <c r="F23" s="56">
        <v>0.2</v>
      </c>
      <c r="G23" s="56">
        <v>0.1</v>
      </c>
      <c r="H23" s="56">
        <v>0.1</v>
      </c>
    </row>
    <row r="24" spans="1:8" ht="15.95" customHeight="1">
      <c r="A24" s="74" t="s">
        <v>56</v>
      </c>
      <c r="B24" s="56">
        <v>0.3</v>
      </c>
      <c r="C24" s="56">
        <v>0.2</v>
      </c>
      <c r="D24" s="56">
        <v>0.1</v>
      </c>
      <c r="E24" s="56">
        <v>0.2</v>
      </c>
      <c r="F24" s="56">
        <v>0.2</v>
      </c>
      <c r="G24" s="56">
        <v>0.2</v>
      </c>
      <c r="H24" s="56">
        <v>0.1</v>
      </c>
    </row>
    <row r="25" spans="1:8" ht="15.95" customHeight="1">
      <c r="A25" s="74" t="s">
        <v>111</v>
      </c>
      <c r="B25" s="56">
        <v>0.4</v>
      </c>
      <c r="C25" s="56">
        <v>0.7</v>
      </c>
      <c r="D25" s="56">
        <v>-0.2</v>
      </c>
      <c r="E25" s="56">
        <v>-0.3</v>
      </c>
      <c r="F25" s="56">
        <v>-0.2</v>
      </c>
      <c r="G25" s="56">
        <v>0</v>
      </c>
      <c r="H25" s="56">
        <v>-0.3</v>
      </c>
    </row>
    <row r="26" spans="1:8" ht="15.95" customHeight="1">
      <c r="A26" s="74" t="s">
        <v>115</v>
      </c>
      <c r="B26" s="56">
        <v>0.1</v>
      </c>
      <c r="C26" s="56">
        <v>0.2</v>
      </c>
      <c r="D26" s="56">
        <v>0.3</v>
      </c>
      <c r="E26" s="56">
        <v>0.3</v>
      </c>
      <c r="F26" s="56">
        <v>0.4</v>
      </c>
      <c r="G26" s="56">
        <v>0.3</v>
      </c>
      <c r="H26" s="56">
        <v>0.8</v>
      </c>
    </row>
    <row r="27" spans="1:8" ht="17.25" customHeight="1">
      <c r="A27" s="74" t="s">
        <v>109</v>
      </c>
      <c r="B27" s="56">
        <v>1.4</v>
      </c>
      <c r="C27" s="56">
        <v>2.4</v>
      </c>
      <c r="D27" s="56">
        <v>3.4</v>
      </c>
      <c r="E27" s="56">
        <v>2.7</v>
      </c>
      <c r="F27" s="56">
        <v>2.7</v>
      </c>
      <c r="G27" s="56">
        <v>2.2000000000000002</v>
      </c>
      <c r="H27" s="56">
        <v>2.4</v>
      </c>
    </row>
    <row r="28" spans="1:8" ht="16.5" customHeight="1">
      <c r="A28" s="75" t="s">
        <v>110</v>
      </c>
      <c r="B28" s="57">
        <v>6.3</v>
      </c>
      <c r="C28" s="57">
        <v>8</v>
      </c>
      <c r="D28" s="57">
        <v>7.4</v>
      </c>
      <c r="E28" s="57">
        <v>6.9</v>
      </c>
      <c r="F28" s="57">
        <v>6.9</v>
      </c>
      <c r="G28" s="57">
        <v>6.7</v>
      </c>
      <c r="H28" s="57">
        <v>7</v>
      </c>
    </row>
    <row r="29" spans="1:8" ht="19.5" customHeight="1">
      <c r="A29" s="78" t="s">
        <v>179</v>
      </c>
    </row>
    <row r="30" spans="1:8">
      <c r="A30" s="86" t="s">
        <v>194</v>
      </c>
    </row>
  </sheetData>
  <customSheetViews>
    <customSheetView guid="{49DA5BA2-4DFE-4C56-B3B6-FEDB5A33D8E6}" showPageBreaks="1" printArea="1">
      <selection activeCell="C7" sqref="C7"/>
      <pageMargins left="0.32" right="0.26" top="0.75" bottom="0.75" header="0.3" footer="0.3"/>
      <pageSetup scale="99" orientation="portrait" r:id="rId1"/>
    </customSheetView>
    <customSheetView guid="{538A473D-735C-459C-8789-83983CC056F1}" showPageBreaks="1" printArea="1" topLeftCell="A19">
      <selection activeCell="H21" sqref="H21"/>
      <pageMargins left="0.32" right="0.26" top="0.75" bottom="0.75" header="0.3" footer="0.3"/>
      <pageSetup scale="99" orientation="portrait" r:id="rId2"/>
    </customSheetView>
  </customSheetViews>
  <mergeCells count="3">
    <mergeCell ref="A1:H1"/>
    <mergeCell ref="A2:H2"/>
    <mergeCell ref="A3:H3"/>
  </mergeCells>
  <pageMargins left="0.32" right="0.26" top="0.75" bottom="0.75" header="0.3" footer="0.3"/>
  <pageSetup scale="9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15" sqref="A15"/>
    </sheetView>
  </sheetViews>
  <sheetFormatPr defaultColWidth="9.33203125" defaultRowHeight="12.75"/>
  <cols>
    <col min="1" max="1" width="56" style="2" customWidth="1"/>
    <col min="2" max="7" width="12" style="2" customWidth="1"/>
    <col min="8" max="8" width="11.5" style="2" customWidth="1"/>
    <col min="11" max="16384" width="9.33203125" style="2"/>
  </cols>
  <sheetData>
    <row r="1" spans="1:8" ht="13.5">
      <c r="A1" s="87" t="s">
        <v>126</v>
      </c>
      <c r="B1" s="87"/>
      <c r="C1" s="87"/>
      <c r="D1" s="87"/>
      <c r="E1" s="87"/>
      <c r="F1" s="87"/>
      <c r="G1" s="87"/>
      <c r="H1" s="87"/>
    </row>
    <row r="2" spans="1:8" ht="13.5">
      <c r="A2" s="87" t="s">
        <v>127</v>
      </c>
      <c r="B2" s="87"/>
      <c r="C2" s="87"/>
      <c r="D2" s="87"/>
      <c r="E2" s="87"/>
      <c r="F2" s="87"/>
      <c r="G2" s="87"/>
      <c r="H2" s="87"/>
    </row>
    <row r="3" spans="1:8" ht="14.25" customHeight="1">
      <c r="A3" s="7"/>
    </row>
    <row r="4" spans="1:8" ht="28.5" customHeight="1">
      <c r="A4" s="12"/>
      <c r="B4" s="8">
        <v>2010</v>
      </c>
      <c r="C4" s="8">
        <v>2011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</row>
    <row r="5" spans="1:8" ht="26.25" customHeight="1">
      <c r="A5" s="4" t="s">
        <v>128</v>
      </c>
      <c r="B5" s="25"/>
      <c r="C5" s="25"/>
      <c r="D5" s="25"/>
      <c r="E5" s="25"/>
      <c r="F5" s="25"/>
      <c r="G5" s="25"/>
      <c r="H5" s="25"/>
    </row>
    <row r="6" spans="1:8" ht="15.75" customHeight="1">
      <c r="A6" s="5" t="s">
        <v>72</v>
      </c>
      <c r="B6" s="51">
        <v>5.3</v>
      </c>
      <c r="C6" s="51">
        <v>9.4</v>
      </c>
      <c r="D6" s="51">
        <v>5</v>
      </c>
      <c r="E6" s="51">
        <v>3.9</v>
      </c>
      <c r="F6" s="51">
        <v>7.8</v>
      </c>
      <c r="G6" s="51">
        <v>6</v>
      </c>
      <c r="H6" s="51">
        <v>2.5</v>
      </c>
    </row>
    <row r="7" spans="1:8" ht="15.75" customHeight="1">
      <c r="A7" s="5" t="s">
        <v>27</v>
      </c>
      <c r="B7" s="51">
        <v>26</v>
      </c>
      <c r="C7" s="51">
        <v>26.2</v>
      </c>
      <c r="D7" s="51">
        <v>28</v>
      </c>
      <c r="E7" s="51">
        <v>38.299999999999997</v>
      </c>
      <c r="F7" s="51">
        <v>21.1</v>
      </c>
      <c r="G7" s="51">
        <v>19.100000000000001</v>
      </c>
      <c r="H7" s="51">
        <v>21.5</v>
      </c>
    </row>
    <row r="8" spans="1:8" ht="15.75" customHeight="1">
      <c r="A8" s="5" t="s">
        <v>73</v>
      </c>
      <c r="B8" s="51">
        <v>7.9</v>
      </c>
      <c r="C8" s="51">
        <v>5.7</v>
      </c>
      <c r="D8" s="51">
        <v>6.9</v>
      </c>
      <c r="E8" s="51">
        <v>7.2</v>
      </c>
      <c r="F8" s="51">
        <v>7.1</v>
      </c>
      <c r="G8" s="51">
        <v>6.9</v>
      </c>
      <c r="H8" s="51">
        <v>7.6</v>
      </c>
    </row>
    <row r="9" spans="1:8" ht="15.75" customHeight="1">
      <c r="A9" s="5" t="s">
        <v>182</v>
      </c>
      <c r="B9" s="51">
        <v>112.7</v>
      </c>
      <c r="C9" s="51">
        <v>93.3</v>
      </c>
      <c r="D9" s="51">
        <v>99</v>
      </c>
      <c r="E9" s="51">
        <v>80.599999999999994</v>
      </c>
      <c r="F9" s="51">
        <v>60.4</v>
      </c>
      <c r="G9" s="51">
        <v>60.2</v>
      </c>
      <c r="H9" s="51">
        <v>54.5</v>
      </c>
    </row>
    <row r="10" spans="1:8" ht="15.75" customHeight="1">
      <c r="A10" s="5" t="s">
        <v>129</v>
      </c>
      <c r="B10" s="51">
        <v>155.30000000000001</v>
      </c>
      <c r="C10" s="51">
        <v>135.4</v>
      </c>
      <c r="D10" s="51">
        <v>153.1</v>
      </c>
      <c r="E10" s="51">
        <v>165.8</v>
      </c>
      <c r="F10" s="51">
        <v>159.6</v>
      </c>
      <c r="G10" s="51">
        <v>168</v>
      </c>
      <c r="H10" s="51">
        <v>168.1</v>
      </c>
    </row>
    <row r="11" spans="1:8" ht="15.75" customHeight="1">
      <c r="A11" s="5" t="s">
        <v>76</v>
      </c>
      <c r="B11" s="51">
        <v>72.599999999999994</v>
      </c>
      <c r="C11" s="51">
        <v>62.3</v>
      </c>
      <c r="D11" s="51">
        <v>66.400000000000006</v>
      </c>
      <c r="E11" s="51">
        <v>68.2</v>
      </c>
      <c r="F11" s="51">
        <v>54.1</v>
      </c>
      <c r="G11" s="51">
        <v>47.7</v>
      </c>
      <c r="H11" s="51">
        <v>45.6</v>
      </c>
    </row>
    <row r="12" spans="1:8" ht="15.75" customHeight="1">
      <c r="A12" s="5" t="s">
        <v>130</v>
      </c>
      <c r="B12" s="51">
        <v>31.3</v>
      </c>
      <c r="C12" s="51">
        <v>35.6</v>
      </c>
      <c r="D12" s="51">
        <v>33</v>
      </c>
      <c r="E12" s="51">
        <v>42.2</v>
      </c>
      <c r="F12" s="51">
        <v>28.9</v>
      </c>
      <c r="G12" s="51">
        <v>25.1</v>
      </c>
      <c r="H12" s="51">
        <v>23.9</v>
      </c>
    </row>
    <row r="13" spans="1:8" ht="15.75" customHeight="1">
      <c r="A13" s="5" t="s">
        <v>131</v>
      </c>
      <c r="B13" s="51">
        <v>39.200000000000003</v>
      </c>
      <c r="C13" s="51">
        <v>41.3</v>
      </c>
      <c r="D13" s="51">
        <v>39.9</v>
      </c>
      <c r="E13" s="51">
        <v>49.4</v>
      </c>
      <c r="F13" s="51">
        <v>36</v>
      </c>
      <c r="G13" s="51">
        <v>32</v>
      </c>
      <c r="H13" s="51">
        <v>31.6</v>
      </c>
    </row>
    <row r="14" spans="1:8" ht="36" customHeight="1">
      <c r="A14" s="6" t="s">
        <v>132</v>
      </c>
      <c r="B14" s="60">
        <v>1.1000000000000001</v>
      </c>
      <c r="C14" s="60">
        <v>2.4</v>
      </c>
      <c r="D14" s="60">
        <v>2</v>
      </c>
      <c r="E14" s="60">
        <v>1.4</v>
      </c>
      <c r="F14" s="60">
        <v>2.1</v>
      </c>
      <c r="G14" s="60">
        <v>1.9</v>
      </c>
      <c r="H14" s="60">
        <v>2.7</v>
      </c>
    </row>
    <row r="15" spans="1:8" ht="18.75" customHeight="1">
      <c r="A15" s="78" t="s">
        <v>179</v>
      </c>
    </row>
    <row r="16" spans="1:8">
      <c r="A16"/>
    </row>
  </sheetData>
  <customSheetViews>
    <customSheetView guid="{49DA5BA2-4DFE-4C56-B3B6-FEDB5A33D8E6}" showPageBreaks="1" printArea="1">
      <selection activeCell="G18" sqref="G18"/>
      <pageMargins left="0.38" right="0.34" top="0.75" bottom="0.75" header="0.3" footer="0.3"/>
      <pageSetup scale="95" orientation="portrait" r:id="rId1"/>
    </customSheetView>
    <customSheetView guid="{538A473D-735C-459C-8789-83983CC056F1}" showPageBreaks="1" printArea="1" topLeftCell="A7">
      <selection activeCell="A9" sqref="A9"/>
      <pageMargins left="0.38" right="0.34" top="0.75" bottom="0.75" header="0.3" footer="0.3"/>
      <pageSetup scale="95" orientation="portrait" r:id="rId2"/>
    </customSheetView>
  </customSheetViews>
  <mergeCells count="2">
    <mergeCell ref="A1:H1"/>
    <mergeCell ref="A2:H2"/>
  </mergeCells>
  <pageMargins left="0.38" right="0.34" top="0.75" bottom="0.75" header="0.3" footer="0.3"/>
  <pageSetup scale="95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8" sqref="A8"/>
    </sheetView>
  </sheetViews>
  <sheetFormatPr defaultColWidth="9.33203125" defaultRowHeight="12"/>
  <cols>
    <col min="1" max="1" width="39.33203125" style="22" customWidth="1"/>
    <col min="2" max="7" width="13.1640625" style="22" customWidth="1"/>
    <col min="8" max="8" width="11.5" style="22" customWidth="1"/>
    <col min="9" max="16384" width="9.33203125" style="22"/>
  </cols>
  <sheetData>
    <row r="1" spans="1:9" ht="13.5">
      <c r="A1" s="87" t="s">
        <v>133</v>
      </c>
      <c r="B1" s="87"/>
      <c r="C1" s="87"/>
      <c r="D1" s="87"/>
      <c r="E1" s="87"/>
      <c r="F1" s="87"/>
      <c r="G1" s="87"/>
      <c r="H1" s="87"/>
    </row>
    <row r="2" spans="1:9" ht="13.5">
      <c r="A2" s="87" t="s">
        <v>134</v>
      </c>
      <c r="B2" s="87"/>
      <c r="C2" s="87"/>
      <c r="D2" s="87"/>
      <c r="E2" s="87"/>
      <c r="F2" s="87"/>
      <c r="G2" s="87"/>
      <c r="H2" s="87"/>
    </row>
    <row r="3" spans="1:9">
      <c r="A3" s="90" t="s">
        <v>92</v>
      </c>
      <c r="B3" s="90"/>
      <c r="C3" s="90"/>
      <c r="D3" s="90"/>
      <c r="E3" s="90"/>
      <c r="F3" s="90"/>
      <c r="G3" s="90"/>
      <c r="H3" s="90"/>
    </row>
    <row r="4" spans="1:9" ht="15" customHeight="1">
      <c r="A4" s="23"/>
    </row>
    <row r="5" spans="1:9" ht="26.25" customHeight="1">
      <c r="A5" s="61"/>
      <c r="B5" s="8">
        <v>2010</v>
      </c>
      <c r="C5" s="8" t="s">
        <v>189</v>
      </c>
      <c r="D5" s="8" t="s">
        <v>190</v>
      </c>
      <c r="E5" s="8" t="s">
        <v>191</v>
      </c>
      <c r="F5" s="8" t="s">
        <v>192</v>
      </c>
      <c r="G5" s="8" t="s">
        <v>193</v>
      </c>
      <c r="H5" s="8">
        <v>2016</v>
      </c>
    </row>
    <row r="6" spans="1:9" ht="24" customHeight="1">
      <c r="A6" s="5" t="s">
        <v>135</v>
      </c>
      <c r="B6" s="53">
        <v>11.1</v>
      </c>
      <c r="C6" s="53">
        <v>17.3</v>
      </c>
      <c r="D6" s="53">
        <v>14.9</v>
      </c>
      <c r="E6" s="53">
        <v>14.1</v>
      </c>
      <c r="F6" s="53">
        <v>14.5</v>
      </c>
      <c r="G6" s="53">
        <v>14.2</v>
      </c>
      <c r="H6" s="53">
        <v>14.5</v>
      </c>
    </row>
    <row r="7" spans="1:9" ht="24.75" customHeight="1">
      <c r="A7" s="62" t="s">
        <v>181</v>
      </c>
      <c r="B7" s="63">
        <v>3.7</v>
      </c>
      <c r="C7" s="63">
        <v>2.9</v>
      </c>
      <c r="D7" s="63">
        <v>2.1</v>
      </c>
      <c r="E7" s="63">
        <v>1.9</v>
      </c>
      <c r="F7" s="63">
        <v>1.3</v>
      </c>
      <c r="G7" s="63">
        <v>1.5</v>
      </c>
      <c r="H7" s="63">
        <v>2.2999999999999998</v>
      </c>
    </row>
    <row r="8" spans="1:9" ht="18.75" customHeight="1">
      <c r="A8" s="78" t="s">
        <v>179</v>
      </c>
    </row>
    <row r="9" spans="1:9" ht="18" customHeight="1">
      <c r="A9" s="81" t="s">
        <v>184</v>
      </c>
      <c r="B9"/>
      <c r="C9"/>
      <c r="D9"/>
      <c r="E9"/>
      <c r="F9"/>
      <c r="G9"/>
      <c r="H9"/>
      <c r="I9"/>
    </row>
    <row r="10" spans="1:9" ht="12.75">
      <c r="A10" s="86" t="s">
        <v>194</v>
      </c>
      <c r="B10"/>
      <c r="C10"/>
      <c r="D10"/>
      <c r="E10"/>
      <c r="F10"/>
      <c r="G10"/>
      <c r="H10"/>
      <c r="I10"/>
    </row>
    <row r="11" spans="1:9" ht="12.75">
      <c r="B11"/>
      <c r="C11"/>
      <c r="D11"/>
      <c r="E11"/>
      <c r="F11"/>
      <c r="G11"/>
      <c r="H11"/>
      <c r="I11"/>
    </row>
    <row r="12" spans="1:9" ht="12.75">
      <c r="B12"/>
      <c r="C12"/>
      <c r="D12"/>
      <c r="E12"/>
      <c r="F12"/>
      <c r="G12"/>
      <c r="H12"/>
      <c r="I12"/>
    </row>
    <row r="13" spans="1:9" ht="12.75">
      <c r="B13"/>
      <c r="C13"/>
      <c r="D13"/>
      <c r="E13"/>
      <c r="F13"/>
      <c r="G13"/>
      <c r="H13"/>
      <c r="I13"/>
    </row>
  </sheetData>
  <customSheetViews>
    <customSheetView guid="{49DA5BA2-4DFE-4C56-B3B6-FEDB5A33D8E6}" showPageBreaks="1" printArea="1">
      <selection activeCell="A15" sqref="A15"/>
      <pageMargins left="0.54" right="0.46" top="0.75" bottom="0.75" header="0.3" footer="0.3"/>
      <pageSetup orientation="portrait" r:id="rId1"/>
    </customSheetView>
    <customSheetView guid="{538A473D-735C-459C-8789-83983CC056F1}" showPageBreaks="1" printArea="1">
      <selection activeCell="F8" sqref="F8"/>
      <pageMargins left="0.54" right="0.46" top="0.75" bottom="0.75" header="0.3" footer="0.3"/>
      <pageSetup orientation="portrait" r:id="rId2"/>
    </customSheetView>
  </customSheetViews>
  <mergeCells count="3">
    <mergeCell ref="A1:H1"/>
    <mergeCell ref="A2:H2"/>
    <mergeCell ref="A3:H3"/>
  </mergeCells>
  <pageMargins left="0.54" right="0.46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20" sqref="A20"/>
    </sheetView>
  </sheetViews>
  <sheetFormatPr defaultColWidth="9.33203125" defaultRowHeight="12.75"/>
  <cols>
    <col min="1" max="1" width="52.5" style="2" customWidth="1"/>
    <col min="2" max="8" width="12.33203125" style="2" customWidth="1"/>
    <col min="11" max="16384" width="9.33203125" style="2"/>
  </cols>
  <sheetData>
    <row r="1" spans="1:8" ht="13.5">
      <c r="A1" s="87" t="s">
        <v>136</v>
      </c>
      <c r="B1" s="87"/>
      <c r="C1" s="87"/>
      <c r="D1" s="87"/>
      <c r="E1" s="87"/>
      <c r="F1" s="87"/>
      <c r="G1" s="87"/>
      <c r="H1" s="87"/>
    </row>
    <row r="2" spans="1:8" ht="13.5">
      <c r="A2" s="87" t="s">
        <v>137</v>
      </c>
      <c r="B2" s="87"/>
      <c r="C2" s="87"/>
      <c r="D2" s="87"/>
      <c r="E2" s="87"/>
      <c r="F2" s="87"/>
      <c r="G2" s="87"/>
      <c r="H2" s="87"/>
    </row>
    <row r="3" spans="1:8">
      <c r="A3" s="88" t="s">
        <v>92</v>
      </c>
      <c r="B3" s="88"/>
      <c r="C3" s="88"/>
      <c r="D3" s="88"/>
      <c r="E3" s="88"/>
      <c r="F3" s="88"/>
      <c r="G3" s="88"/>
      <c r="H3" s="88"/>
    </row>
    <row r="4" spans="1:8" ht="13.5" customHeight="1">
      <c r="A4" s="24"/>
    </row>
    <row r="5" spans="1:8" ht="27" customHeight="1">
      <c r="A5" s="12"/>
      <c r="B5" s="8">
        <v>2010</v>
      </c>
      <c r="C5" s="8" t="s">
        <v>189</v>
      </c>
      <c r="D5" s="8" t="s">
        <v>190</v>
      </c>
      <c r="E5" s="8" t="s">
        <v>191</v>
      </c>
      <c r="F5" s="8" t="s">
        <v>192</v>
      </c>
      <c r="G5" s="8" t="s">
        <v>193</v>
      </c>
      <c r="H5" s="8">
        <v>2016</v>
      </c>
    </row>
    <row r="6" spans="1:8" ht="24" customHeight="1">
      <c r="A6" s="4" t="s">
        <v>138</v>
      </c>
      <c r="B6" s="25"/>
      <c r="C6" s="25"/>
      <c r="D6" s="25"/>
      <c r="E6" s="25"/>
      <c r="F6" s="25"/>
      <c r="G6" s="25"/>
      <c r="H6" s="25"/>
    </row>
    <row r="7" spans="1:8" ht="15" customHeight="1">
      <c r="A7" s="5" t="s">
        <v>139</v>
      </c>
      <c r="B7" s="51">
        <v>53.3</v>
      </c>
      <c r="C7" s="51">
        <v>56.2</v>
      </c>
      <c r="D7" s="51">
        <v>49.3</v>
      </c>
      <c r="E7" s="51">
        <v>48.5</v>
      </c>
      <c r="F7" s="51">
        <v>53.5</v>
      </c>
      <c r="G7" s="51">
        <v>57.9</v>
      </c>
      <c r="H7" s="51">
        <v>61</v>
      </c>
    </row>
    <row r="8" spans="1:8" ht="15" customHeight="1">
      <c r="A8" s="10" t="s">
        <v>187</v>
      </c>
      <c r="B8" s="66"/>
      <c r="C8" s="66"/>
      <c r="D8" s="66"/>
      <c r="E8" s="66"/>
      <c r="F8" s="66"/>
      <c r="G8" s="66"/>
      <c r="H8" s="66"/>
    </row>
    <row r="9" spans="1:8" ht="15" customHeight="1">
      <c r="A9" s="10" t="s">
        <v>140</v>
      </c>
      <c r="B9" s="52">
        <v>37.6</v>
      </c>
      <c r="C9" s="52">
        <v>37</v>
      </c>
      <c r="D9" s="52">
        <v>39.9</v>
      </c>
      <c r="E9" s="52">
        <v>41.5</v>
      </c>
      <c r="F9" s="52">
        <v>46.6</v>
      </c>
      <c r="G9" s="52">
        <v>51.9</v>
      </c>
      <c r="H9" s="52">
        <v>55.4</v>
      </c>
    </row>
    <row r="10" spans="1:8" ht="15" customHeight="1">
      <c r="A10" s="5" t="s">
        <v>141</v>
      </c>
      <c r="B10" s="51">
        <v>34.5</v>
      </c>
      <c r="C10" s="51">
        <v>33.6</v>
      </c>
      <c r="D10" s="51">
        <v>34.700000000000003</v>
      </c>
      <c r="E10" s="51">
        <v>37.9</v>
      </c>
      <c r="F10" s="51">
        <v>33.9</v>
      </c>
      <c r="G10" s="51">
        <v>31.9</v>
      </c>
      <c r="H10" s="51">
        <v>28.1</v>
      </c>
    </row>
    <row r="11" spans="1:8" ht="15" customHeight="1">
      <c r="A11" s="5" t="s">
        <v>142</v>
      </c>
      <c r="B11" s="51">
        <v>2.9</v>
      </c>
      <c r="C11" s="51">
        <v>2.1</v>
      </c>
      <c r="D11" s="51">
        <v>2.8</v>
      </c>
      <c r="E11" s="51">
        <v>2.7</v>
      </c>
      <c r="F11" s="51">
        <v>3</v>
      </c>
      <c r="G11" s="51">
        <v>3.5</v>
      </c>
      <c r="H11" s="51">
        <v>2.5</v>
      </c>
    </row>
    <row r="12" spans="1:8" ht="15" customHeight="1">
      <c r="A12" s="5" t="s">
        <v>143</v>
      </c>
      <c r="B12" s="51">
        <v>5.5</v>
      </c>
      <c r="C12" s="51">
        <v>1.6</v>
      </c>
      <c r="D12" s="51">
        <v>4.2</v>
      </c>
      <c r="E12" s="51">
        <v>6.8</v>
      </c>
      <c r="F12" s="51">
        <v>3.7</v>
      </c>
      <c r="G12" s="51">
        <v>4.5999999999999996</v>
      </c>
      <c r="H12" s="51">
        <v>4.3</v>
      </c>
    </row>
    <row r="13" spans="1:8" ht="15" customHeight="1">
      <c r="A13" s="5" t="s">
        <v>144</v>
      </c>
      <c r="B13" s="51">
        <v>3.8</v>
      </c>
      <c r="C13" s="51">
        <v>6.5</v>
      </c>
      <c r="D13" s="51">
        <v>9.1</v>
      </c>
      <c r="E13" s="51">
        <v>4</v>
      </c>
      <c r="F13" s="51">
        <v>5.9</v>
      </c>
      <c r="G13" s="51">
        <v>2.1</v>
      </c>
      <c r="H13" s="51">
        <v>4.0999999999999996</v>
      </c>
    </row>
    <row r="14" spans="1:8" ht="24.75" customHeight="1">
      <c r="A14" s="34" t="s">
        <v>145</v>
      </c>
      <c r="B14" s="66"/>
      <c r="C14" s="66"/>
      <c r="D14" s="66"/>
      <c r="E14" s="66"/>
      <c r="F14" s="66"/>
      <c r="G14" s="66"/>
      <c r="H14" s="66"/>
    </row>
    <row r="15" spans="1:8" ht="17.25" customHeight="1">
      <c r="A15" s="5" t="s">
        <v>141</v>
      </c>
      <c r="B15" s="51">
        <v>73.8</v>
      </c>
      <c r="C15" s="51">
        <v>76.5</v>
      </c>
      <c r="D15" s="51">
        <v>68.3</v>
      </c>
      <c r="E15" s="51">
        <v>73.599999999999994</v>
      </c>
      <c r="F15" s="51">
        <v>72.8</v>
      </c>
      <c r="G15" s="51">
        <v>75.8</v>
      </c>
      <c r="H15" s="51">
        <v>72.099999999999994</v>
      </c>
    </row>
    <row r="16" spans="1:8" ht="17.25" customHeight="1">
      <c r="A16" s="62" t="s">
        <v>146</v>
      </c>
      <c r="B16" s="65">
        <v>11.9</v>
      </c>
      <c r="C16" s="65">
        <v>3.7</v>
      </c>
      <c r="D16" s="65">
        <v>8.3000000000000007</v>
      </c>
      <c r="E16" s="65">
        <v>13.3</v>
      </c>
      <c r="F16" s="65">
        <v>8.1</v>
      </c>
      <c r="G16" s="65">
        <v>10.8</v>
      </c>
      <c r="H16" s="65">
        <v>11</v>
      </c>
    </row>
    <row r="17" spans="1:1" ht="21" customHeight="1">
      <c r="A17" s="78" t="s">
        <v>179</v>
      </c>
    </row>
    <row r="18" spans="1:1">
      <c r="A18" s="86" t="s">
        <v>194</v>
      </c>
    </row>
  </sheetData>
  <customSheetViews>
    <customSheetView guid="{49DA5BA2-4DFE-4C56-B3B6-FEDB5A33D8E6}" showPageBreaks="1" printArea="1">
      <selection activeCell="C20" sqref="C20"/>
      <pageMargins left="0.42" right="0.32" top="0.75" bottom="0.75" header="0.3" footer="0.3"/>
      <pageSetup scale="95" orientation="portrait" r:id="rId1"/>
    </customSheetView>
    <customSheetView guid="{538A473D-735C-459C-8789-83983CC056F1}" showPageBreaks="1" printArea="1">
      <selection activeCell="H11" sqref="H11"/>
      <pageMargins left="0.42" right="0.32" top="0.75" bottom="0.75" header="0.3" footer="0.3"/>
      <pageSetup scale="95" orientation="portrait" r:id="rId2"/>
    </customSheetView>
  </customSheetViews>
  <mergeCells count="3">
    <mergeCell ref="A1:H1"/>
    <mergeCell ref="A2:H2"/>
    <mergeCell ref="A3:H3"/>
  </mergeCells>
  <pageMargins left="0.42" right="0.32" top="0.75" bottom="0.75" header="0.3" footer="0.3"/>
  <pageSetup scale="9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Table B1</vt:lpstr>
      <vt:lpstr>Table B2</vt:lpstr>
      <vt:lpstr>Table B2(Cont'd)</vt:lpstr>
      <vt:lpstr>Table B3</vt:lpstr>
      <vt:lpstr>Table B4</vt:lpstr>
      <vt:lpstr>Table B5</vt:lpstr>
      <vt:lpstr>Table B6</vt:lpstr>
      <vt:lpstr>Table B7</vt:lpstr>
      <vt:lpstr>Table B8</vt:lpstr>
      <vt:lpstr>Table B9</vt:lpstr>
      <vt:lpstr>Table B10</vt:lpstr>
      <vt:lpstr>Table B11</vt:lpstr>
      <vt:lpstr>'Table B1'!Print_Area</vt:lpstr>
      <vt:lpstr>'Table B10'!Print_Area</vt:lpstr>
      <vt:lpstr>'Table B11'!Print_Area</vt:lpstr>
      <vt:lpstr>'Table B2'!Print_Area</vt:lpstr>
      <vt:lpstr>'Table B2(Cont''d)'!Print_Area</vt:lpstr>
      <vt:lpstr>'Table B3'!Print_Area</vt:lpstr>
      <vt:lpstr>'Table B4'!Print_Area</vt:lpstr>
      <vt:lpstr>'Table B5'!Print_Area</vt:lpstr>
      <vt:lpstr>'Table B6'!Print_Area</vt:lpstr>
      <vt:lpstr>'Table B7'!Print_Area</vt:lpstr>
      <vt:lpstr>'Table B8'!Print_Area</vt:lpstr>
      <vt:lpstr>'Table B9'!Print_Area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Burnett</dc:creator>
  <cp:lastModifiedBy>Leah Burnett</cp:lastModifiedBy>
  <cp:lastPrinted>2016-04-06T15:46:29Z</cp:lastPrinted>
  <dcterms:created xsi:type="dcterms:W3CDTF">2015-11-04T10:28:14Z</dcterms:created>
  <dcterms:modified xsi:type="dcterms:W3CDTF">2018-02-02T15:52:41Z</dcterms:modified>
</cp:coreProperties>
</file>