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pserv2\data\STATISTICS\BANKS_NFIs\E COPIES OF ALL BANKING UNIT RETURNS\RESTRUC-19\"/>
    </mc:Choice>
  </mc:AlternateContent>
  <workbookProtection workbookAlgorithmName="SHA-512" workbookHashValue="+xNt+df+wrShC0xgh3hz2Y+XLkxeteQj1nvFytv7CDbA+XycdJbMu1TK6Dh5rHmtSWdDy7hBUwTI7An1oyuFuA==" workbookSaltValue="tDieARxj/6FIzDeXdK422Q==" workbookSpinCount="100000" lockStructure="1"/>
  <bookViews>
    <workbookView xWindow="0" yWindow="0" windowWidth="19200" windowHeight="5873" tabRatio="703"/>
  </bookViews>
  <sheets>
    <sheet name="INSTITUTION and SIGNATURE" sheetId="1" r:id="rId1"/>
    <sheet name="RS LOAN TYPE" sheetId="2" r:id="rId2"/>
    <sheet name="RS ACT SECT" sheetId="3" r:id="rId3"/>
    <sheet name="RS CONS" sheetId="9" r:id="rId4"/>
    <sheet name="List" sheetId="7" state="veryHidden" r:id="rId5"/>
  </sheets>
  <definedNames>
    <definedName name="_xlnm.Print_Area" localSheetId="0">'INSTITUTION and SIGNATURE'!$B$2:$E$43</definedName>
    <definedName name="_xlnm.Print_Area" localSheetId="3">'RS CONS'!$A$1:$E$40</definedName>
    <definedName name="_xlnm.Print_Area" localSheetId="1">'RS LOAN TYPE'!$A$1:$H$32</definedName>
    <definedName name="_xlnm.Print_Titles" localSheetId="2">'RS ACT SECT'!$2:$10</definedName>
    <definedName name="ReportingPeriod">List!$B$2:$B$21</definedName>
    <definedName name="Z_33C8795C_8691_4538_9627_56F76ACB8B0E_.wvu.PrintArea" localSheetId="1" hidden="1">'RS LOAN TYPE'!$A$8:$F$33</definedName>
    <definedName name="Z_C286BC32_D633_400D_8BF7_471702756A90_.wvu.PrintArea" localSheetId="1" hidden="1">'RS LOAN TYPE'!$A$8:$F$33</definedName>
  </definedNames>
  <calcPr calcId="162913"/>
  <customWorkbookViews>
    <customWorkbookView name="Rekha Sookraj - Personal View" guid="{33C8795C-8691-4538-9627-56F76ACB8B0E}" mergeInterval="0" personalView="1" maximized="1" windowWidth="1904" windowHeight="791" activeSheetId="5"/>
  </customWorkbookViews>
</workbook>
</file>

<file path=xl/calcChain.xml><?xml version="1.0" encoding="utf-8"?>
<calcChain xmlns="http://schemas.openxmlformats.org/spreadsheetml/2006/main">
  <c r="D1" i="9" l="1"/>
  <c r="G1" i="3"/>
  <c r="H1" i="2"/>
  <c r="D24" i="2" l="1"/>
  <c r="D25" i="2"/>
  <c r="D26" i="2"/>
  <c r="D23" i="2" l="1"/>
  <c r="F10" i="2" l="1"/>
  <c r="D30" i="9" l="1"/>
  <c r="D39" i="9" s="1"/>
  <c r="C30" i="9"/>
  <c r="C39" i="9" s="1"/>
  <c r="D9" i="9"/>
  <c r="A7" i="9"/>
  <c r="G61" i="3"/>
  <c r="F61" i="3"/>
  <c r="E61" i="3"/>
  <c r="D61" i="3"/>
  <c r="G7" i="3"/>
  <c r="A7" i="3"/>
  <c r="D29" i="2"/>
  <c r="D27" i="2"/>
  <c r="D22" i="2"/>
  <c r="D21" i="2" s="1"/>
  <c r="H21" i="2"/>
  <c r="G21" i="2"/>
  <c r="F21" i="2"/>
  <c r="E21" i="2"/>
  <c r="C21" i="2"/>
  <c r="D20" i="2"/>
  <c r="D19" i="2"/>
  <c r="D18" i="2"/>
  <c r="H17" i="2"/>
  <c r="G17" i="2"/>
  <c r="F17" i="2"/>
  <c r="F28" i="2" s="1"/>
  <c r="E17" i="2"/>
  <c r="C17" i="2"/>
  <c r="D16" i="2"/>
  <c r="D15" i="2"/>
  <c r="D14" i="2"/>
  <c r="D13" i="2"/>
  <c r="D12" i="2"/>
  <c r="D11" i="2"/>
  <c r="H10" i="2"/>
  <c r="G10" i="2"/>
  <c r="E10" i="2"/>
  <c r="C10" i="2"/>
  <c r="H6" i="2"/>
  <c r="A6" i="2"/>
  <c r="D17" i="2" l="1"/>
  <c r="G28" i="2"/>
  <c r="C28" i="2"/>
  <c r="H28" i="2"/>
  <c r="E28" i="2"/>
  <c r="D10" i="2"/>
  <c r="D28" i="2" s="1"/>
  <c r="C37" i="2" s="1"/>
  <c r="D32" i="2" l="1"/>
</calcChain>
</file>

<file path=xl/sharedStrings.xml><?xml version="1.0" encoding="utf-8"?>
<sst xmlns="http://schemas.openxmlformats.org/spreadsheetml/2006/main" count="241" uniqueCount="221">
  <si>
    <t>CENTRAL BANK OF TRINIDAD AND TOBAGO</t>
  </si>
  <si>
    <t>(Excluding Real Estate Mortgage Loans and Lease Financing)</t>
  </si>
  <si>
    <t>Coconut Growing</t>
  </si>
  <si>
    <t>01 - 01</t>
  </si>
  <si>
    <t>01 - 03</t>
  </si>
  <si>
    <t>Poultry and Eggs</t>
  </si>
  <si>
    <t>01 - 04</t>
  </si>
  <si>
    <t>01 - 05/06/07</t>
  </si>
  <si>
    <t>Forestry and Fishing</t>
  </si>
  <si>
    <t>01 - 08/09</t>
  </si>
  <si>
    <t>01 - 02/10</t>
  </si>
  <si>
    <t>Sugar Industry</t>
  </si>
  <si>
    <t>02</t>
  </si>
  <si>
    <t>03</t>
  </si>
  <si>
    <t>Food Processors</t>
  </si>
  <si>
    <t>04 - 01 to 09</t>
  </si>
  <si>
    <t>04 - 10/11/12</t>
  </si>
  <si>
    <t>Textiles and Garments</t>
  </si>
  <si>
    <t>05 - 01/02</t>
  </si>
  <si>
    <t>05 - 03/04/05</t>
  </si>
  <si>
    <t>06</t>
  </si>
  <si>
    <t>07</t>
  </si>
  <si>
    <t>08 - 01</t>
  </si>
  <si>
    <t>08 - 02</t>
  </si>
  <si>
    <t>08 - 05/06</t>
  </si>
  <si>
    <t>08 - 04/07</t>
  </si>
  <si>
    <t>09 - 01/02/03</t>
  </si>
  <si>
    <t>09 - 04/05</t>
  </si>
  <si>
    <t>09 - 07/08/09</t>
  </si>
  <si>
    <t>09 - 10</t>
  </si>
  <si>
    <t>09 - 06/11</t>
  </si>
  <si>
    <t>10</t>
  </si>
  <si>
    <t>Electricity and Water</t>
  </si>
  <si>
    <t>11</t>
  </si>
  <si>
    <t>12 - 01</t>
  </si>
  <si>
    <t>12 - 02</t>
  </si>
  <si>
    <t>12 - 03/04/05</t>
  </si>
  <si>
    <t>12 - 06 to 09</t>
  </si>
  <si>
    <t>Wholesale Trade</t>
  </si>
  <si>
    <t>13 - 01</t>
  </si>
  <si>
    <t>Retail Trade</t>
  </si>
  <si>
    <t>13 - 02</t>
  </si>
  <si>
    <t>Bridging Finance</t>
  </si>
  <si>
    <t>Land and Real Estate</t>
  </si>
  <si>
    <t>Home Improvement/Renovation</t>
  </si>
  <si>
    <t>Private Cars - New</t>
  </si>
  <si>
    <t>Private Cars - Used</t>
  </si>
  <si>
    <t>Radios, Musical Instruments etc.</t>
  </si>
  <si>
    <t>Other Furniture, Furnishings</t>
  </si>
  <si>
    <t>Purchase of New Shares</t>
  </si>
  <si>
    <t>Purchase of Other Financial Assets</t>
  </si>
  <si>
    <t>Education</t>
  </si>
  <si>
    <t xml:space="preserve">Medical </t>
  </si>
  <si>
    <t>Travel</t>
  </si>
  <si>
    <t>Refinancing</t>
  </si>
  <si>
    <t>Consolidation of Debts</t>
  </si>
  <si>
    <t>14</t>
  </si>
  <si>
    <t>15 - 02</t>
  </si>
  <si>
    <t>Trucking</t>
  </si>
  <si>
    <t>15 - 03</t>
  </si>
  <si>
    <t>15 - 01/04 to 08</t>
  </si>
  <si>
    <t>16 - 01/02</t>
  </si>
  <si>
    <t>Life Insurance</t>
  </si>
  <si>
    <t>16 - 04</t>
  </si>
  <si>
    <t>16 - 03</t>
  </si>
  <si>
    <t>Real Estates</t>
  </si>
  <si>
    <t>16 - 05</t>
  </si>
  <si>
    <t>16 - 06 to 10</t>
  </si>
  <si>
    <t>18</t>
  </si>
  <si>
    <t>Health Services</t>
  </si>
  <si>
    <t>19 - 01</t>
  </si>
  <si>
    <t>19 - 03</t>
  </si>
  <si>
    <t>19 - 02/04 to 09</t>
  </si>
  <si>
    <t>All Other Purposes</t>
  </si>
  <si>
    <t xml:space="preserve">   </t>
  </si>
  <si>
    <t xml:space="preserve"> TOTAL LOANS (NET)</t>
  </si>
  <si>
    <t>RESIDENT</t>
  </si>
  <si>
    <t>NON-RESIDENT</t>
  </si>
  <si>
    <t>CITIBANK (TRINIDAD &amp; TOBAGO) LIMITED</t>
  </si>
  <si>
    <t xml:space="preserve">FIRST CITIZENS BANK LIMITED </t>
  </si>
  <si>
    <t>JMMB BANK (TRINIDAD &amp; TOBAGO) LIMITED</t>
  </si>
  <si>
    <t>RBC ROYAL BANK (TRINIDAD &amp; TOBAGO) LIMITED</t>
  </si>
  <si>
    <t xml:space="preserve">REPUBLIC BANK LIMITED </t>
  </si>
  <si>
    <t>SCOTIABANK (TRINIDAD &amp; TOBAGO) LIMITED</t>
  </si>
  <si>
    <t>PUBLIC SECTOR</t>
  </si>
  <si>
    <t>PRIVATE SECTOR</t>
  </si>
  <si>
    <t>TOTAL</t>
  </si>
  <si>
    <t>LOANS, ADVANCES, DISCOUNTS AND CREDIT CARDS</t>
  </si>
  <si>
    <t>ACCOUNTS RECEIVABLE FINANCING</t>
  </si>
  <si>
    <t>REAL ESTATE LOANS</t>
  </si>
  <si>
    <t>LEASE FINANCING</t>
  </si>
  <si>
    <t>PROVISION FOR LOAN LOSSES</t>
  </si>
  <si>
    <t xml:space="preserve"> TOTAL LOANS (SUM 1401-1404)</t>
  </si>
  <si>
    <t>FULL T'DAD S.I.C</t>
  </si>
  <si>
    <t>Cocoa, Coffee, Citrus, Cultivation</t>
  </si>
  <si>
    <t>Dairy, Beef, Pork and Other Meat</t>
  </si>
  <si>
    <t>Other Domestic Agriculture</t>
  </si>
  <si>
    <t>Petroleum (Including Petrochemical and Asphalt)</t>
  </si>
  <si>
    <t>Drink and Tobacco Processors</t>
  </si>
  <si>
    <t>Footwear, Headwear, Zippers etc.</t>
  </si>
  <si>
    <t>Printing, Publishing and Paper Converters</t>
  </si>
  <si>
    <t>Wood and Related Products</t>
  </si>
  <si>
    <t>Industrial Gases and Paints</t>
  </si>
  <si>
    <t>Pharmaceuticals and Other Chemicals</t>
  </si>
  <si>
    <t>Clay Bricks and Blocks and Tiles</t>
  </si>
  <si>
    <t>Cement and Concrete Products</t>
  </si>
  <si>
    <t>Motor Vehicle Assembly and Other Transport Equipment and Parts</t>
  </si>
  <si>
    <t>Assembly of Appliances and Electronic Items</t>
  </si>
  <si>
    <t>Metal Building Materials, Containers and Furniture</t>
  </si>
  <si>
    <t>Manufacture of Iron and Steel</t>
  </si>
  <si>
    <t>Other Assembly Type and Related Industries</t>
  </si>
  <si>
    <t>Miscellaneous Manufacturing</t>
  </si>
  <si>
    <t>Building Construction and Repair</t>
  </si>
  <si>
    <t>Civil Engineering (Roads and Bridges)</t>
  </si>
  <si>
    <t>Electrical Installation, Plumbing, Painting etc.</t>
  </si>
  <si>
    <t>Other Construction (Including Quarrying)</t>
  </si>
  <si>
    <t>Restaurants, Bars, Snackettes, Parlour etc.</t>
  </si>
  <si>
    <t>Hotels and Guest Houses</t>
  </si>
  <si>
    <t>Taxi Service and Car Rentals</t>
  </si>
  <si>
    <t>Storage and Communications</t>
  </si>
  <si>
    <t>Other Transport and Ancillary Services</t>
  </si>
  <si>
    <t>Banks (Commercial/Central Banks)</t>
  </si>
  <si>
    <t>Non-Life Insurance</t>
  </si>
  <si>
    <t>Finance and Acceptance Services etc.</t>
  </si>
  <si>
    <t>All Other Business Services</t>
  </si>
  <si>
    <t>Education, Cultural and Community Services</t>
  </si>
  <si>
    <t>Recreational Service (Cinemas, Clubs, etc.)</t>
  </si>
  <si>
    <t>All Other Personal Services</t>
  </si>
  <si>
    <t>Insurance (Life and Non-Life)</t>
  </si>
  <si>
    <t>Electrical/Non-Electrical Domestic Appliances</t>
  </si>
  <si>
    <t>Other Vehicles</t>
  </si>
  <si>
    <t>Professional Services (Legal, Funeral etc.)</t>
  </si>
  <si>
    <t>PERSON COMPLETING RETURN</t>
  </si>
  <si>
    <t>SELECT TAB TO NAVIGATE</t>
  </si>
  <si>
    <t>INSTITUTION</t>
  </si>
  <si>
    <t>SUBMISSION DATE</t>
  </si>
  <si>
    <t>REPORTING PERIOD</t>
  </si>
  <si>
    <t>SIGNATURE OF PERSON COMPLETING FORM</t>
  </si>
  <si>
    <t>AUTHORISED OFFICIAL</t>
  </si>
  <si>
    <t>SIGNATURE AUTHORISED OFFICIAL</t>
  </si>
  <si>
    <t>DATE</t>
  </si>
  <si>
    <t>POSITION/OFFICE HELD</t>
  </si>
  <si>
    <t>(PLACE COMPANY STAMP)</t>
  </si>
  <si>
    <t>LOAN TYPE</t>
  </si>
  <si>
    <t>Other Purposes (Specify)</t>
  </si>
  <si>
    <t>Credit Cards</t>
  </si>
  <si>
    <t>CONSUMER PURPOSE</t>
  </si>
  <si>
    <t>Computer Purchases</t>
  </si>
  <si>
    <t>Overdraft</t>
  </si>
  <si>
    <t>Taxes</t>
  </si>
  <si>
    <t>Events (Wedding etc.)</t>
  </si>
  <si>
    <t>Motor Vehicle Repairs</t>
  </si>
  <si>
    <t>Personal Expenses</t>
  </si>
  <si>
    <t>Other</t>
  </si>
  <si>
    <t>Root Crops, Pulses, Vegetables, Tobacco, Rice</t>
  </si>
  <si>
    <t>TT DOLLAR
(TT $'000)</t>
  </si>
  <si>
    <t xml:space="preserve">FOREIGN CURRENCY
(TT DOLLAR EQUIVALENT)
(TT $'000)  </t>
  </si>
  <si>
    <t>VALIDATION CHECK</t>
  </si>
  <si>
    <t>00</t>
  </si>
  <si>
    <t>Other Chemicals and Non-Metallic Minerals</t>
  </si>
  <si>
    <t>13 - 03</t>
  </si>
  <si>
    <t>15 - 09 to 12</t>
  </si>
  <si>
    <t>OVERDRAFT</t>
  </si>
  <si>
    <t>DEMAND</t>
  </si>
  <si>
    <t>TIME</t>
  </si>
  <si>
    <t>INSTALMENT</t>
  </si>
  <si>
    <t>DISCOUNTS</t>
  </si>
  <si>
    <t>CREDIT CARDS</t>
  </si>
  <si>
    <t>FACTORING</t>
  </si>
  <si>
    <t>TRADE CONFIRMING</t>
  </si>
  <si>
    <t xml:space="preserve"> BLOCK DISCOUNTING</t>
  </si>
  <si>
    <t>BRIDGE FINANCING</t>
  </si>
  <si>
    <t>REAL ESTATE MORTGAGES</t>
  </si>
  <si>
    <t>GENERAL LOAN PROVISION</t>
  </si>
  <si>
    <t>SPECIFIC LOAN PROVISION</t>
  </si>
  <si>
    <t>Enter mm-dd-yyyy</t>
  </si>
  <si>
    <t xml:space="preserve">ANSA MERCHANT BANK LIMITED </t>
  </si>
  <si>
    <t>CARIBBEAN FINANCE COMPANY LIMITED</t>
  </si>
  <si>
    <t>CITICORP MERCHANT BANK LIMITED</t>
  </si>
  <si>
    <t xml:space="preserve">DEVELOPMENT FINANCE LIMITED </t>
  </si>
  <si>
    <t>FIDELITY FINANCE AND LEASING COMPANY LIMITED</t>
  </si>
  <si>
    <t>FIRST CITIZENS DEPOSITORY SERVICES LIMITED</t>
  </si>
  <si>
    <t>FIRST CITIZENS TRUSTEE SERVICES LIMITED</t>
  </si>
  <si>
    <t xml:space="preserve">GUARDIAN GROUP TRUST LIMITED </t>
  </si>
  <si>
    <t>ISLAND FINANCE TRINIDAD AND TOBAGO LIMITED</t>
  </si>
  <si>
    <t>JMMB EXPRESS FINANCE (T&amp;T) LIMITED</t>
  </si>
  <si>
    <t>MASSY FINANCE GFC LIMITED</t>
  </si>
  <si>
    <t>RBC INVESTMENT MANAGEMENT (CARIBBEAN) LIMITED</t>
  </si>
  <si>
    <t>RBC  MERCHANT BANK (CARIBBEAN) LIMITED</t>
  </si>
  <si>
    <t>RBC TRUST (TRINIDAD AND TOBAGO) LIMITED</t>
  </si>
  <si>
    <t>SCOTIA INVESTMENTS TRINIDAD AND TOBAGO LIMITED</t>
  </si>
  <si>
    <t>Reporting Period</t>
  </si>
  <si>
    <t>WORKSHEET</t>
  </si>
  <si>
    <t>DESCRIPTION</t>
  </si>
  <si>
    <t>PLEASE SELECT INSTITUTION</t>
  </si>
  <si>
    <t>ANSA BANK LIMITED</t>
  </si>
  <si>
    <t>FIRSTCARIBBEAN INTERNATIONAL BANK  (TRINIDAD &amp; TOBAGO) LIMITED</t>
  </si>
  <si>
    <t>NCB MERCHANT BANK (TRINIDAD AND TOBAGO) LIMITED</t>
  </si>
  <si>
    <t>CONSUMERS</t>
  </si>
  <si>
    <t>LOANS BY ACTIVITY SECTOR OF THE BORROWER</t>
  </si>
  <si>
    <t>should equal 0</t>
  </si>
  <si>
    <t>NUMBER OF LOANS RESTRUCTURED</t>
  </si>
  <si>
    <t xml:space="preserve">TOTAL VALUE OF LOANS RESTRUCTURED
(TT $'000)  </t>
  </si>
  <si>
    <t>LOANS RESTRUCTURED BY TYPE</t>
  </si>
  <si>
    <t>RESTRUC-19</t>
  </si>
  <si>
    <t xml:space="preserve"> SPECIAL REPORT ON RESTRUCTURED LOANS DUE TO COVID-19 MEASURES</t>
  </si>
  <si>
    <t>RESTRUCTURED LOANS</t>
  </si>
  <si>
    <t>RESTRUC-19 PAGE 1</t>
  </si>
  <si>
    <t>RESTRUCTURED LOANS TO BUSINESSES BY ACTIVITY SECTORS</t>
  </si>
  <si>
    <t>NUMBER OF RESTRUCTURED LOANS</t>
  </si>
  <si>
    <t xml:space="preserve">VALUE OF RESTRUCTURED LOANS 
(TT $'000)  </t>
  </si>
  <si>
    <t>RESTRUCTURED LOANS TO CONSUMERS BY PURPOSE</t>
  </si>
  <si>
    <t xml:space="preserve">VALUE OF RESTRUCTURED LOANS
(TT $'000)  </t>
  </si>
  <si>
    <t>RESTRUCTURED LOANS BY TYPE</t>
  </si>
  <si>
    <t>RS LOAN TYPE</t>
  </si>
  <si>
    <t>RS ACT SECT</t>
  </si>
  <si>
    <t>RS CONS</t>
  </si>
  <si>
    <t>RESTRUC-19 PAGE 2</t>
  </si>
  <si>
    <t>RESTRUC-19 PAGE 3</t>
  </si>
  <si>
    <t>PLEASE NOTE THIS SPECIAL REPORT MUST BE COMPLETED SUBJECT TO THE CIRCULAR LETTER  CB-OIFI-2660/2021 DATED NOVEMBER 05, 2021.</t>
  </si>
  <si>
    <t>RESTRUC-19-V1-NOV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</si>
</sst>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00"/>
    <numFmt numFmtId="166" formatCode="General_)"/>
    <numFmt numFmtId="167" formatCode="#,##0;[Red]&quot;no minus&quot;;\-0\-"/>
    <numFmt numFmtId="168" formatCode="0.00_);\(0.00\)"/>
    <numFmt numFmtId="169" formatCode="mmm\-yyyy"/>
    <numFmt numFmtId="170" formatCode="[$-409]d\-mmm\-yy;@"/>
  </numFmts>
  <fonts count="34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b/>
      <sz val="10"/>
      <color indexed="10"/>
      <name val="TimesNewRomanPS"/>
    </font>
    <font>
      <sz val="10"/>
      <name val="Helv"/>
    </font>
    <font>
      <sz val="11"/>
      <color indexed="8"/>
      <name val="Calibri"/>
      <family val="2"/>
    </font>
    <font>
      <b/>
      <sz val="10"/>
      <color indexed="12"/>
      <name val="TimesNewRomanPS"/>
    </font>
    <font>
      <sz val="10"/>
      <name val="MS Sans Serif"/>
      <family val="2"/>
    </font>
    <font>
      <sz val="10"/>
      <name val="Arial"/>
      <family val="2"/>
    </font>
    <font>
      <sz val="10"/>
      <name val="TimesNewRomanPS"/>
    </font>
    <font>
      <b/>
      <i/>
      <sz val="10"/>
      <color indexed="16"/>
      <name val="TimesNewRomanPS"/>
    </font>
    <font>
      <b/>
      <sz val="12"/>
      <color indexed="10"/>
      <name val="TimesNewRomanPS"/>
    </font>
    <font>
      <sz val="12"/>
      <color theme="1"/>
      <name val="Calibri"/>
      <family val="2"/>
      <scheme val="minor"/>
    </font>
    <font>
      <sz val="10"/>
      <color indexed="12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MS Sans Serif"/>
    </font>
    <font>
      <b/>
      <u/>
      <sz val="12"/>
      <name val="Times New Roman"/>
      <family val="1"/>
    </font>
    <font>
      <sz val="14"/>
      <color theme="1"/>
      <name val="Times New Roman"/>
      <family val="1"/>
    </font>
    <font>
      <b/>
      <i/>
      <sz val="28"/>
      <name val="Times New Roman"/>
      <family val="1"/>
    </font>
    <font>
      <b/>
      <i/>
      <sz val="12"/>
      <name val="Times New Roman"/>
      <family val="1"/>
    </font>
    <font>
      <sz val="10"/>
      <name val="MS Sans Serif"/>
    </font>
    <font>
      <b/>
      <sz val="14"/>
      <color theme="9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i/>
      <sz val="9"/>
      <name val="Times New Roman"/>
      <family val="1"/>
    </font>
    <font>
      <sz val="10"/>
      <color theme="9" tint="-0.249977111117893"/>
      <name val="Arial"/>
      <family val="2"/>
    </font>
    <font>
      <b/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37">
    <xf numFmtId="0" fontId="0" fillId="0" borderId="0"/>
    <xf numFmtId="166" fontId="3" fillId="0" borderId="0"/>
    <xf numFmtId="0" fontId="5" fillId="0" borderId="0">
      <alignment vertical="top" wrapText="1"/>
    </xf>
    <xf numFmtId="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" fillId="0" borderId="1" applyProtection="0">
      <alignment vertical="top" wrapText="1"/>
    </xf>
    <xf numFmtId="0" fontId="9" fillId="0" borderId="0"/>
    <xf numFmtId="0" fontId="4" fillId="0" borderId="0"/>
    <xf numFmtId="0" fontId="10" fillId="0" borderId="0"/>
    <xf numFmtId="0" fontId="2" fillId="0" borderId="0"/>
    <xf numFmtId="167" fontId="11" fillId="0" borderId="2" applyFont="0" applyBorder="0">
      <alignment horizontal="right"/>
      <protection locked="0"/>
    </xf>
    <xf numFmtId="0" fontId="12" fillId="0" borderId="1" applyBorder="0" applyAlignment="0" applyProtection="0">
      <alignment horizontal="center"/>
    </xf>
    <xf numFmtId="0" fontId="11" fillId="0" borderId="2">
      <alignment horizontal="right"/>
      <protection locked="0"/>
    </xf>
    <xf numFmtId="0" fontId="13" fillId="0" borderId="0"/>
    <xf numFmtId="0" fontId="14" fillId="0" borderId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Border="0">
      <alignment horizontal="right"/>
      <protection locked="0"/>
    </xf>
    <xf numFmtId="9" fontId="14" fillId="0" borderId="0" applyFont="0" applyFill="0" applyBorder="0" applyAlignment="0" applyProtection="0"/>
    <xf numFmtId="37" fontId="16" fillId="0" borderId="3">
      <alignment horizontal="right"/>
      <protection locked="0"/>
    </xf>
    <xf numFmtId="37" fontId="16" fillId="3" borderId="3">
      <alignment horizontal="right"/>
    </xf>
    <xf numFmtId="39" fontId="16" fillId="0" borderId="3">
      <alignment horizontal="right"/>
      <protection locked="0"/>
    </xf>
    <xf numFmtId="168" fontId="16" fillId="3" borderId="3">
      <alignment horizontal="right"/>
    </xf>
    <xf numFmtId="37" fontId="16" fillId="4" borderId="3">
      <alignment horizontal="right"/>
    </xf>
    <xf numFmtId="0" fontId="14" fillId="0" borderId="0"/>
    <xf numFmtId="0" fontId="14" fillId="0" borderId="0"/>
    <xf numFmtId="0" fontId="1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7" fontId="16" fillId="0" borderId="3">
      <alignment horizontal="right"/>
      <protection locked="0"/>
    </xf>
    <xf numFmtId="37" fontId="16" fillId="3" borderId="3">
      <alignment horizontal="right"/>
    </xf>
    <xf numFmtId="39" fontId="16" fillId="0" borderId="3">
      <alignment horizontal="right"/>
      <protection locked="0"/>
    </xf>
    <xf numFmtId="168" fontId="16" fillId="3" borderId="3">
      <alignment horizontal="right"/>
    </xf>
    <xf numFmtId="37" fontId="16" fillId="4" borderId="3">
      <alignment horizontal="right"/>
    </xf>
    <xf numFmtId="0" fontId="1" fillId="0" borderId="0"/>
    <xf numFmtId="43" fontId="28" fillId="0" borderId="0" applyFont="0" applyFill="0" applyBorder="0" applyAlignment="0" applyProtection="0"/>
  </cellStyleXfs>
  <cellXfs count="20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left"/>
    </xf>
    <xf numFmtId="0" fontId="18" fillId="0" borderId="0" xfId="0" applyFont="1"/>
    <xf numFmtId="0" fontId="21" fillId="0" borderId="0" xfId="0" applyFont="1"/>
    <xf numFmtId="0" fontId="17" fillId="0" borderId="0" xfId="0" applyFont="1" applyAlignment="1">
      <alignment horizontal="center"/>
    </xf>
    <xf numFmtId="0" fontId="23" fillId="0" borderId="0" xfId="0" applyFont="1"/>
    <xf numFmtId="0" fontId="18" fillId="0" borderId="0" xfId="0" applyFont="1" applyAlignment="1">
      <alignment horizontal="center"/>
    </xf>
    <xf numFmtId="166" fontId="18" fillId="0" borderId="0" xfId="1" applyFont="1" applyAlignment="1">
      <alignment horizontal="center"/>
    </xf>
    <xf numFmtId="165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166" fontId="18" fillId="0" borderId="0" xfId="1" applyFont="1"/>
    <xf numFmtId="166" fontId="18" fillId="0" borderId="0" xfId="1" applyFont="1" applyAlignment="1">
      <alignment vertical="center"/>
    </xf>
    <xf numFmtId="166" fontId="18" fillId="0" borderId="0" xfId="1" applyFont="1" applyBorder="1" applyAlignment="1">
      <alignment vertical="center"/>
    </xf>
    <xf numFmtId="166" fontId="18" fillId="0" borderId="3" xfId="1" applyFont="1" applyBorder="1" applyAlignment="1">
      <alignment horizontal="left"/>
    </xf>
    <xf numFmtId="166" fontId="18" fillId="0" borderId="3" xfId="1" quotePrefix="1" applyFont="1" applyBorder="1" applyAlignment="1">
      <alignment horizontal="left"/>
    </xf>
    <xf numFmtId="166" fontId="17" fillId="0" borderId="0" xfId="1" applyFont="1"/>
    <xf numFmtId="3" fontId="18" fillId="0" borderId="0" xfId="1" applyNumberFormat="1" applyFont="1"/>
    <xf numFmtId="0" fontId="21" fillId="0" borderId="0" xfId="15" applyFont="1" applyProtection="1"/>
    <xf numFmtId="0" fontId="25" fillId="0" borderId="0" xfId="15" applyFont="1" applyAlignment="1" applyProtection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65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center"/>
    </xf>
    <xf numFmtId="0" fontId="18" fillId="0" borderId="0" xfId="0" quotePrefix="1" applyFont="1" applyBorder="1" applyAlignment="1">
      <alignment horizontal="center"/>
    </xf>
    <xf numFmtId="0" fontId="18" fillId="0" borderId="0" xfId="0" applyFont="1" applyBorder="1"/>
    <xf numFmtId="0" fontId="24" fillId="0" borderId="0" xfId="0" applyFont="1" applyAlignment="1"/>
    <xf numFmtId="0" fontId="18" fillId="0" borderId="0" xfId="0" applyFont="1" applyAlignment="1"/>
    <xf numFmtId="0" fontId="18" fillId="0" borderId="13" xfId="0" applyFont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0" fontId="18" fillId="0" borderId="3" xfId="0" quotePrefix="1" applyFont="1" applyBorder="1" applyAlignment="1">
      <alignment horizontal="center"/>
    </xf>
    <xf numFmtId="166" fontId="17" fillId="7" borderId="3" xfId="1" applyFont="1" applyFill="1" applyBorder="1" applyAlignment="1">
      <alignment horizontal="center"/>
    </xf>
    <xf numFmtId="0" fontId="18" fillId="0" borderId="5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2" xfId="0" quotePrefix="1" applyFont="1" applyBorder="1" applyAlignment="1">
      <alignment horizontal="center"/>
    </xf>
    <xf numFmtId="0" fontId="18" fillId="0" borderId="23" xfId="0" quotePrefix="1" applyFont="1" applyBorder="1" applyAlignment="1">
      <alignment horizontal="center"/>
    </xf>
    <xf numFmtId="0" fontId="19" fillId="0" borderId="3" xfId="0" applyFont="1" applyBorder="1" applyAlignment="1">
      <alignment horizontal="left" indent="4"/>
    </xf>
    <xf numFmtId="0" fontId="17" fillId="0" borderId="16" xfId="0" applyFont="1" applyBorder="1"/>
    <xf numFmtId="166" fontId="17" fillId="7" borderId="22" xfId="1" applyFont="1" applyFill="1" applyBorder="1" applyAlignment="1">
      <alignment horizontal="center"/>
    </xf>
    <xf numFmtId="166" fontId="18" fillId="0" borderId="22" xfId="1" applyFont="1" applyBorder="1" applyAlignment="1">
      <alignment horizontal="center"/>
    </xf>
    <xf numFmtId="166" fontId="17" fillId="0" borderId="22" xfId="1" applyFont="1" applyBorder="1" applyAlignment="1">
      <alignment horizontal="center"/>
    </xf>
    <xf numFmtId="0" fontId="18" fillId="0" borderId="26" xfId="0" quotePrefix="1" applyFont="1" applyBorder="1" applyAlignment="1">
      <alignment horizontal="center"/>
    </xf>
    <xf numFmtId="0" fontId="19" fillId="0" borderId="4" xfId="0" applyFont="1" applyBorder="1" applyAlignment="1">
      <alignment horizontal="left" indent="4"/>
    </xf>
    <xf numFmtId="0" fontId="17" fillId="6" borderId="18" xfId="0" applyFont="1" applyFill="1" applyBorder="1" applyAlignment="1">
      <alignment horizontal="center" vertical="top" wrapText="1"/>
    </xf>
    <xf numFmtId="0" fontId="17" fillId="5" borderId="8" xfId="0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horizontal="center" vertical="top" wrapText="1"/>
    </xf>
    <xf numFmtId="166" fontId="17" fillId="0" borderId="21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9" fontId="17" fillId="0" borderId="0" xfId="0" applyNumberFormat="1" applyFont="1" applyAlignment="1">
      <alignment horizontal="left" vertical="center"/>
    </xf>
    <xf numFmtId="0" fontId="18" fillId="0" borderId="13" xfId="0" quotePrefix="1" applyFont="1" applyBorder="1" applyAlignment="1">
      <alignment horizontal="center"/>
    </xf>
    <xf numFmtId="0" fontId="25" fillId="2" borderId="30" xfId="15" applyFont="1" applyFill="1" applyBorder="1" applyAlignment="1" applyProtection="1">
      <alignment horizontal="right"/>
    </xf>
    <xf numFmtId="0" fontId="25" fillId="2" borderId="0" xfId="15" applyFont="1" applyFill="1" applyBorder="1" applyProtection="1"/>
    <xf numFmtId="0" fontId="25" fillId="2" borderId="31" xfId="15" applyFont="1" applyFill="1" applyBorder="1" applyProtection="1"/>
    <xf numFmtId="0" fontId="21" fillId="0" borderId="30" xfId="0" applyFont="1" applyBorder="1"/>
    <xf numFmtId="0" fontId="21" fillId="0" borderId="0" xfId="0" applyFont="1" applyBorder="1"/>
    <xf numFmtId="0" fontId="21" fillId="0" borderId="31" xfId="0" applyFont="1" applyBorder="1"/>
    <xf numFmtId="0" fontId="22" fillId="0" borderId="30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/>
    <xf numFmtId="0" fontId="18" fillId="0" borderId="0" xfId="0" applyFont="1" applyBorder="1" applyAlignment="1"/>
    <xf numFmtId="0" fontId="21" fillId="0" borderId="33" xfId="0" applyFont="1" applyBorder="1"/>
    <xf numFmtId="0" fontId="21" fillId="0" borderId="34" xfId="0" applyFont="1" applyBorder="1"/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65" fontId="17" fillId="0" borderId="16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6" fontId="18" fillId="0" borderId="22" xfId="1" applyFont="1" applyBorder="1"/>
    <xf numFmtId="166" fontId="17" fillId="8" borderId="40" xfId="1" applyFont="1" applyFill="1" applyBorder="1"/>
    <xf numFmtId="0" fontId="20" fillId="2" borderId="22" xfId="15" applyFont="1" applyFill="1" applyBorder="1" applyAlignment="1" applyProtection="1">
      <alignment horizontal="center" vertical="center" wrapText="1"/>
    </xf>
    <xf numFmtId="166" fontId="17" fillId="7" borderId="3" xfId="1" applyFont="1" applyFill="1" applyBorder="1" applyAlignment="1">
      <alignment horizontal="center" vertical="center" wrapText="1"/>
    </xf>
    <xf numFmtId="3" fontId="17" fillId="7" borderId="3" xfId="1" applyNumberFormat="1" applyFont="1" applyFill="1" applyBorder="1" applyAlignment="1">
      <alignment horizontal="center" vertical="top" wrapText="1"/>
    </xf>
    <xf numFmtId="166" fontId="17" fillId="7" borderId="3" xfId="1" applyFont="1" applyFill="1" applyBorder="1" applyAlignment="1">
      <alignment horizontal="left"/>
    </xf>
    <xf numFmtId="166" fontId="17" fillId="7" borderId="16" xfId="1" applyFont="1" applyFill="1" applyBorder="1" applyAlignment="1">
      <alignment horizontal="left"/>
    </xf>
    <xf numFmtId="1" fontId="18" fillId="9" borderId="3" xfId="1" quotePrefix="1" applyNumberFormat="1" applyFont="1" applyFill="1" applyBorder="1" applyAlignment="1">
      <alignment horizontal="center"/>
    </xf>
    <xf numFmtId="1" fontId="18" fillId="9" borderId="3" xfId="1" applyNumberFormat="1" applyFont="1" applyFill="1" applyBorder="1" applyAlignment="1">
      <alignment horizontal="center"/>
    </xf>
    <xf numFmtId="1" fontId="18" fillId="9" borderId="16" xfId="1" applyNumberFormat="1" applyFont="1" applyFill="1" applyBorder="1" applyAlignment="1">
      <alignment horizontal="center"/>
    </xf>
    <xf numFmtId="0" fontId="17" fillId="10" borderId="18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top" wrapText="1"/>
    </xf>
    <xf numFmtId="0" fontId="17" fillId="10" borderId="12" xfId="0" applyFont="1" applyFill="1" applyBorder="1" applyAlignment="1">
      <alignment horizontal="center" vertical="top" wrapText="1"/>
    </xf>
    <xf numFmtId="3" fontId="17" fillId="0" borderId="3" xfId="36" applyNumberFormat="1" applyFont="1" applyFill="1" applyBorder="1"/>
    <xf numFmtId="3" fontId="17" fillId="7" borderId="4" xfId="1" applyNumberFormat="1" applyFont="1" applyFill="1" applyBorder="1" applyAlignment="1">
      <alignment horizontal="center"/>
    </xf>
    <xf numFmtId="3" fontId="17" fillId="7" borderId="4" xfId="36" applyNumberFormat="1" applyFont="1" applyFill="1" applyBorder="1" applyAlignment="1">
      <alignment horizontal="center"/>
    </xf>
    <xf numFmtId="3" fontId="27" fillId="7" borderId="3" xfId="36" applyNumberFormat="1" applyFont="1" applyFill="1" applyBorder="1" applyAlignment="1">
      <alignment horizontal="centerContinuous" vertical="center" wrapText="1"/>
    </xf>
    <xf numFmtId="3" fontId="17" fillId="7" borderId="3" xfId="1" quotePrefix="1" applyNumberFormat="1" applyFont="1" applyFill="1" applyBorder="1" applyAlignment="1">
      <alignment horizontal="center"/>
    </xf>
    <xf numFmtId="3" fontId="17" fillId="7" borderId="3" xfId="1" applyNumberFormat="1" applyFont="1" applyFill="1" applyBorder="1" applyAlignment="1">
      <alignment horizontal="center"/>
    </xf>
    <xf numFmtId="3" fontId="17" fillId="7" borderId="3" xfId="36" quotePrefix="1" applyNumberFormat="1" applyFont="1" applyFill="1" applyBorder="1" applyAlignment="1">
      <alignment horizontal="center"/>
    </xf>
    <xf numFmtId="1" fontId="17" fillId="7" borderId="16" xfId="1" applyNumberFormat="1" applyFont="1" applyFill="1" applyBorder="1" applyAlignment="1">
      <alignment horizontal="center"/>
    </xf>
    <xf numFmtId="3" fontId="17" fillId="5" borderId="16" xfId="36" applyNumberFormat="1" applyFont="1" applyFill="1" applyBorder="1" applyAlignment="1">
      <alignment horizontal="right"/>
    </xf>
    <xf numFmtId="3" fontId="17" fillId="5" borderId="37" xfId="36" applyNumberFormat="1" applyFont="1" applyFill="1" applyBorder="1" applyAlignment="1">
      <alignment horizontal="right"/>
    </xf>
    <xf numFmtId="3" fontId="17" fillId="10" borderId="16" xfId="36" applyNumberFormat="1" applyFont="1" applyFill="1" applyBorder="1" applyAlignment="1">
      <alignment horizontal="right"/>
    </xf>
    <xf numFmtId="3" fontId="17" fillId="10" borderId="17" xfId="36" applyNumberFormat="1" applyFont="1" applyFill="1" applyBorder="1" applyAlignment="1">
      <alignment horizontal="right"/>
    </xf>
    <xf numFmtId="3" fontId="27" fillId="10" borderId="3" xfId="36" applyNumberFormat="1" applyFont="1" applyFill="1" applyBorder="1" applyAlignment="1">
      <alignment horizontal="right"/>
    </xf>
    <xf numFmtId="3" fontId="27" fillId="10" borderId="15" xfId="36" applyNumberFormat="1" applyFont="1" applyFill="1" applyBorder="1" applyAlignment="1">
      <alignment horizontal="right"/>
    </xf>
    <xf numFmtId="166" fontId="17" fillId="7" borderId="13" xfId="1" applyFont="1" applyFill="1" applyBorder="1" applyAlignment="1">
      <alignment horizontal="center" vertical="center"/>
    </xf>
    <xf numFmtId="166" fontId="17" fillId="7" borderId="23" xfId="1" applyFont="1" applyFill="1" applyBorder="1" applyAlignment="1">
      <alignment horizontal="center"/>
    </xf>
    <xf numFmtId="166" fontId="18" fillId="0" borderId="35" xfId="1" applyFont="1" applyBorder="1" applyAlignment="1">
      <alignment horizontal="center" vertical="center"/>
    </xf>
    <xf numFmtId="0" fontId="21" fillId="0" borderId="0" xfId="0" applyFont="1" applyProtection="1"/>
    <xf numFmtId="0" fontId="21" fillId="0" borderId="27" xfId="0" applyFont="1" applyBorder="1" applyProtection="1"/>
    <xf numFmtId="0" fontId="21" fillId="0" borderId="28" xfId="0" applyFont="1" applyBorder="1" applyProtection="1"/>
    <xf numFmtId="0" fontId="21" fillId="0" borderId="29" xfId="0" applyFont="1" applyBorder="1" applyProtection="1"/>
    <xf numFmtId="0" fontId="21" fillId="0" borderId="30" xfId="0" applyFont="1" applyBorder="1" applyProtection="1"/>
    <xf numFmtId="0" fontId="21" fillId="0" borderId="0" xfId="0" applyFont="1" applyBorder="1" applyProtection="1"/>
    <xf numFmtId="0" fontId="21" fillId="0" borderId="31" xfId="0" applyFont="1" applyBorder="1" applyProtection="1"/>
    <xf numFmtId="0" fontId="22" fillId="0" borderId="30" xfId="0" applyFont="1" applyBorder="1" applyAlignment="1" applyProtection="1">
      <alignment horizontal="center"/>
    </xf>
    <xf numFmtId="0" fontId="27" fillId="0" borderId="30" xfId="0" applyFont="1" applyBorder="1" applyAlignment="1" applyProtection="1"/>
    <xf numFmtId="0" fontId="25" fillId="0" borderId="0" xfId="15" applyFont="1" applyProtection="1"/>
    <xf numFmtId="0" fontId="27" fillId="0" borderId="3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31" xfId="0" applyFont="1" applyBorder="1" applyAlignment="1" applyProtection="1">
      <alignment horizont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31" xfId="0" applyBorder="1" applyProtection="1"/>
    <xf numFmtId="0" fontId="20" fillId="0" borderId="0" xfId="0" applyFont="1" applyAlignment="1" applyProtection="1">
      <alignment wrapText="1"/>
    </xf>
    <xf numFmtId="0" fontId="18" fillId="0" borderId="30" xfId="0" applyFont="1" applyBorder="1" applyProtection="1"/>
    <xf numFmtId="0" fontId="18" fillId="0" borderId="0" xfId="0" applyFont="1" applyBorder="1" applyProtection="1"/>
    <xf numFmtId="0" fontId="18" fillId="0" borderId="31" xfId="0" applyFont="1" applyBorder="1" applyProtection="1"/>
    <xf numFmtId="0" fontId="18" fillId="0" borderId="0" xfId="0" applyFont="1" applyProtection="1"/>
    <xf numFmtId="166" fontId="18" fillId="0" borderId="42" xfId="1" applyFont="1" applyBorder="1"/>
    <xf numFmtId="3" fontId="18" fillId="0" borderId="3" xfId="1" applyNumberFormat="1" applyFont="1" applyBorder="1" applyAlignment="1" applyProtection="1">
      <alignment horizontal="center"/>
      <protection locked="0"/>
    </xf>
    <xf numFmtId="3" fontId="18" fillId="0" borderId="3" xfId="36" applyNumberFormat="1" applyFont="1" applyBorder="1" applyProtection="1">
      <protection locked="0"/>
    </xf>
    <xf numFmtId="3" fontId="17" fillId="0" borderId="3" xfId="36" applyNumberFormat="1" applyFont="1" applyFill="1" applyBorder="1" applyProtection="1"/>
    <xf numFmtId="3" fontId="19" fillId="9" borderId="3" xfId="1" applyNumberFormat="1" applyFont="1" applyFill="1" applyBorder="1" applyAlignment="1" applyProtection="1">
      <alignment horizontal="centerContinuous" vertical="center" wrapText="1"/>
    </xf>
    <xf numFmtId="3" fontId="18" fillId="9" borderId="3" xfId="1" applyNumberFormat="1" applyFont="1" applyFill="1" applyBorder="1" applyProtection="1"/>
    <xf numFmtId="3" fontId="18" fillId="9" borderId="16" xfId="1" applyNumberFormat="1" applyFont="1" applyFill="1" applyBorder="1" applyProtection="1"/>
    <xf numFmtId="3" fontId="18" fillId="0" borderId="13" xfId="36" applyNumberFormat="1" applyFont="1" applyBorder="1" applyAlignment="1" applyProtection="1">
      <alignment horizontal="right"/>
      <protection locked="0"/>
    </xf>
    <xf numFmtId="3" fontId="18" fillId="0" borderId="3" xfId="36" applyNumberFormat="1" applyFont="1" applyBorder="1" applyAlignment="1" applyProtection="1">
      <alignment horizontal="right"/>
      <protection locked="0"/>
    </xf>
    <xf numFmtId="3" fontId="18" fillId="0" borderId="15" xfId="36" applyNumberFormat="1" applyFont="1" applyBorder="1" applyAlignment="1" applyProtection="1">
      <alignment horizontal="right"/>
      <protection locked="0"/>
    </xf>
    <xf numFmtId="3" fontId="18" fillId="0" borderId="5" xfId="36" applyNumberFormat="1" applyFont="1" applyBorder="1" applyAlignment="1" applyProtection="1">
      <alignment horizontal="right"/>
      <protection locked="0"/>
    </xf>
    <xf numFmtId="3" fontId="18" fillId="0" borderId="19" xfId="36" applyNumberFormat="1" applyFont="1" applyBorder="1" applyAlignment="1" applyProtection="1">
      <alignment horizontal="right"/>
      <protection locked="0"/>
    </xf>
    <xf numFmtId="3" fontId="19" fillId="0" borderId="3" xfId="36" applyNumberFormat="1" applyFont="1" applyBorder="1" applyAlignment="1" applyProtection="1">
      <alignment horizontal="right"/>
      <protection locked="0"/>
    </xf>
    <xf numFmtId="3" fontId="19" fillId="0" borderId="15" xfId="36" applyNumberFormat="1" applyFont="1" applyBorder="1" applyAlignment="1" applyProtection="1">
      <alignment horizontal="right"/>
      <protection locked="0"/>
    </xf>
    <xf numFmtId="3" fontId="19" fillId="0" borderId="4" xfId="36" applyNumberFormat="1" applyFont="1" applyBorder="1" applyAlignment="1" applyProtection="1">
      <alignment horizontal="right"/>
      <protection locked="0"/>
    </xf>
    <xf numFmtId="3" fontId="19" fillId="0" borderId="25" xfId="36" applyNumberFormat="1" applyFont="1" applyBorder="1" applyAlignment="1" applyProtection="1">
      <alignment horizontal="right"/>
      <protection locked="0"/>
    </xf>
    <xf numFmtId="3" fontId="17" fillId="7" borderId="3" xfId="1" quotePrefix="1" applyNumberFormat="1" applyFont="1" applyFill="1" applyBorder="1" applyAlignment="1" applyProtection="1">
      <alignment horizontal="center"/>
      <protection locked="0"/>
    </xf>
    <xf numFmtId="3" fontId="27" fillId="7" borderId="3" xfId="36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39" xfId="0" applyFont="1" applyBorder="1" applyProtection="1">
      <protection locked="0"/>
    </xf>
    <xf numFmtId="170" fontId="18" fillId="0" borderId="39" xfId="0" applyNumberFormat="1" applyFont="1" applyBorder="1" applyProtection="1">
      <protection locked="0"/>
    </xf>
    <xf numFmtId="0" fontId="18" fillId="0" borderId="0" xfId="0" applyFont="1" applyFill="1"/>
    <xf numFmtId="0" fontId="23" fillId="0" borderId="0" xfId="0" applyFont="1" applyFill="1" applyAlignment="1">
      <alignment horizontal="center"/>
    </xf>
    <xf numFmtId="0" fontId="17" fillId="0" borderId="0" xfId="0" applyFont="1" applyAlignment="1">
      <alignment horizontal="justify" vertical="center"/>
    </xf>
    <xf numFmtId="0" fontId="29" fillId="0" borderId="31" xfId="0" applyFont="1" applyFill="1" applyBorder="1" applyAlignment="1" applyProtection="1">
      <alignment horizontal="right" indent="1"/>
    </xf>
    <xf numFmtId="0" fontId="30" fillId="0" borderId="0" xfId="0" applyFont="1" applyAlignment="1">
      <alignment horizontal="left"/>
    </xf>
    <xf numFmtId="166" fontId="19" fillId="0" borderId="3" xfId="1" applyFont="1" applyFill="1" applyBorder="1" applyAlignment="1">
      <alignment horizontal="left" indent="3"/>
    </xf>
    <xf numFmtId="166" fontId="18" fillId="0" borderId="3" xfId="1" applyFont="1" applyBorder="1"/>
    <xf numFmtId="166" fontId="31" fillId="0" borderId="0" xfId="1" applyFont="1"/>
    <xf numFmtId="0" fontId="20" fillId="2" borderId="40" xfId="15" applyFont="1" applyFill="1" applyBorder="1" applyAlignment="1" applyProtection="1">
      <alignment horizontal="center" vertical="center" wrapText="1"/>
    </xf>
    <xf numFmtId="0" fontId="15" fillId="0" borderId="40" xfId="17" applyBorder="1" applyAlignment="1" applyProtection="1">
      <alignment horizontal="center"/>
    </xf>
    <xf numFmtId="0" fontId="15" fillId="0" borderId="22" xfId="17" applyBorder="1" applyAlignment="1" applyProtection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2" borderId="30" xfId="15" applyFont="1" applyFill="1" applyBorder="1" applyAlignment="1" applyProtection="1">
      <alignment horizontal="center" wrapText="1"/>
    </xf>
    <xf numFmtId="0" fontId="26" fillId="2" borderId="0" xfId="15" applyFont="1" applyFill="1" applyBorder="1" applyAlignment="1" applyProtection="1">
      <alignment horizontal="center" wrapText="1"/>
    </xf>
    <xf numFmtId="0" fontId="26" fillId="2" borderId="31" xfId="15" applyFont="1" applyFill="1" applyBorder="1" applyAlignment="1" applyProtection="1">
      <alignment horizontal="center" wrapText="1"/>
    </xf>
    <xf numFmtId="0" fontId="22" fillId="11" borderId="3" xfId="15" applyFont="1" applyFill="1" applyBorder="1" applyAlignment="1" applyProtection="1">
      <alignment horizontal="center" vertical="center"/>
      <protection locked="0"/>
    </xf>
    <xf numFmtId="0" fontId="22" fillId="11" borderId="15" xfId="15" applyFont="1" applyFill="1" applyBorder="1" applyAlignment="1" applyProtection="1">
      <alignment horizontal="center" vertical="center"/>
      <protection locked="0"/>
    </xf>
    <xf numFmtId="169" fontId="22" fillId="11" borderId="3" xfId="15" applyNumberFormat="1" applyFont="1" applyFill="1" applyBorder="1" applyAlignment="1" applyProtection="1">
      <alignment horizontal="center" vertical="center"/>
      <protection locked="0"/>
    </xf>
    <xf numFmtId="169" fontId="22" fillId="11" borderId="15" xfId="15" applyNumberFormat="1" applyFont="1" applyFill="1" applyBorder="1" applyAlignment="1" applyProtection="1">
      <alignment horizontal="center" vertical="center"/>
      <protection locked="0"/>
    </xf>
    <xf numFmtId="170" fontId="22" fillId="11" borderId="13" xfId="0" applyNumberFormat="1" applyFont="1" applyFill="1" applyBorder="1" applyAlignment="1" applyProtection="1">
      <alignment horizontal="center" vertical="center"/>
      <protection locked="0"/>
    </xf>
    <xf numFmtId="170" fontId="22" fillId="11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3" xfId="17" applyFont="1" applyBorder="1" applyAlignment="1" applyProtection="1">
      <alignment horizontal="center"/>
    </xf>
    <xf numFmtId="0" fontId="32" fillId="0" borderId="15" xfId="17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18" fillId="0" borderId="3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2" fillId="0" borderId="13" xfId="17" applyFont="1" applyBorder="1" applyAlignment="1" applyProtection="1">
      <alignment horizontal="center"/>
    </xf>
    <xf numFmtId="0" fontId="32" fillId="0" borderId="14" xfId="17" applyFont="1" applyBorder="1" applyAlignment="1" applyProtection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30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 wrapText="1"/>
    </xf>
    <xf numFmtId="0" fontId="20" fillId="0" borderId="31" xfId="0" applyFont="1" applyBorder="1" applyAlignment="1" applyProtection="1">
      <alignment horizontal="center" wrapText="1"/>
    </xf>
    <xf numFmtId="0" fontId="33" fillId="8" borderId="30" xfId="17" applyFont="1" applyFill="1" applyBorder="1" applyAlignment="1" applyProtection="1">
      <alignment vertical="center" wrapText="1"/>
    </xf>
    <xf numFmtId="0" fontId="33" fillId="8" borderId="0" xfId="17" applyFont="1" applyFill="1" applyBorder="1" applyAlignment="1" applyProtection="1">
      <alignment vertical="center" wrapText="1"/>
    </xf>
    <xf numFmtId="0" fontId="33" fillId="8" borderId="31" xfId="17" applyFont="1" applyFill="1" applyBorder="1" applyAlignment="1" applyProtection="1">
      <alignment vertical="center" wrapText="1"/>
    </xf>
    <xf numFmtId="0" fontId="18" fillId="0" borderId="41" xfId="0" applyFont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horizontal="center"/>
      <protection locked="0"/>
    </xf>
    <xf numFmtId="3" fontId="17" fillId="7" borderId="13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7" xfId="1" applyNumberFormat="1" applyFont="1" applyBorder="1" applyAlignment="1">
      <alignment horizontal="center" vertical="center" wrapText="1"/>
    </xf>
    <xf numFmtId="3" fontId="17" fillId="0" borderId="5" xfId="1" applyNumberFormat="1" applyFont="1" applyBorder="1" applyAlignment="1">
      <alignment horizontal="center" vertical="center" wrapText="1"/>
    </xf>
    <xf numFmtId="3" fontId="17" fillId="7" borderId="7" xfId="1" applyNumberFormat="1" applyFont="1" applyFill="1" applyBorder="1" applyAlignment="1">
      <alignment horizontal="center" vertical="center" wrapText="1"/>
    </xf>
    <xf numFmtId="3" fontId="17" fillId="7" borderId="5" xfId="1" applyNumberFormat="1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24" xfId="0" applyFont="1" applyFill="1" applyBorder="1" applyAlignment="1">
      <alignment horizontal="center"/>
    </xf>
  </cellXfs>
  <cellStyles count="37">
    <cellStyle name="BANK" xfId="2"/>
    <cellStyle name="Comma" xfId="36" builtinId="3"/>
    <cellStyle name="Comma 2" xfId="3"/>
    <cellStyle name="Comma 2 2" xfId="28"/>
    <cellStyle name="Comma 3" xfId="4"/>
    <cellStyle name="Comma 4" xfId="16"/>
    <cellStyle name="Currency 2" xfId="5"/>
    <cellStyle name="Formula0decimals" xfId="21"/>
    <cellStyle name="Formula0decimals 2" xfId="31"/>
    <cellStyle name="Formula2decimals" xfId="23"/>
    <cellStyle name="Formula2decimals 2" xfId="33"/>
    <cellStyle name="FormulaProxy0decimals" xfId="24"/>
    <cellStyle name="FormulaProxy0decimals 2" xfId="34"/>
    <cellStyle name="Hyperlink" xfId="17" builtinId="8"/>
    <cellStyle name="INFO HEADER" xfId="6"/>
    <cellStyle name="Input0decimals" xfId="20"/>
    <cellStyle name="Input0decimals 2" xfId="30"/>
    <cellStyle name="Input2decimals" xfId="22"/>
    <cellStyle name="Input2decimals 2" xfId="32"/>
    <cellStyle name="Normal" xfId="0" builtinId="0"/>
    <cellStyle name="Normal 2" xfId="1"/>
    <cellStyle name="Normal 2 2" xfId="25"/>
    <cellStyle name="Normal 3" xfId="7"/>
    <cellStyle name="Normal 3 2" xfId="26"/>
    <cellStyle name="Normal 4" xfId="8"/>
    <cellStyle name="Normal 4 2" xfId="35"/>
    <cellStyle name="Normal 4 3" xfId="27"/>
    <cellStyle name="Normal 5" xfId="9"/>
    <cellStyle name="Normal 6" xfId="10"/>
    <cellStyle name="Normal 7" xfId="15"/>
    <cellStyle name="number" xfId="11"/>
    <cellStyle name="Percent 2" xfId="29"/>
    <cellStyle name="Percent 3" xfId="19"/>
    <cellStyle name="SUBHEAD" xfId="12"/>
    <cellStyle name="test" xfId="13"/>
    <cellStyle name="TOTAL HEADER" xfId="14"/>
    <cellStyle name="Unlocked Input" xfId="18"/>
  </cellStyles>
  <dxfs count="0"/>
  <tableStyles count="0" defaultTableStyle="TableStyleMedium2" defaultPivotStyle="PivotStyleLight16"/>
  <colors>
    <mruColors>
      <color rgb="FF33CC33"/>
      <color rgb="FF33CCFF"/>
      <color rgb="FF99CC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647701</xdr:colOff>
      <xdr:row>2</xdr:row>
      <xdr:rowOff>45720</xdr:rowOff>
    </xdr:from>
    <xdr:to>
      <xdr:col>4</xdr:col>
      <xdr:colOff>1341120</xdr:colOff>
      <xdr:row>7</xdr:row>
      <xdr:rowOff>53340</xdr:rowOff>
    </xdr:to>
    <xdr:pic>
      <xdr:nvPicPr>
        <xdr:cNvPr id="2" name="Picture 1" descr="CB Logo_HORIZONT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1" y="45720"/>
          <a:ext cx="4198619" cy="1150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entral-bank.org.tt/sites/default/files/circular_letters/circular-letter-special-reporting-on-restructured-loans.pdf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</sheetPr>
  <dimension ref="B1:I44"/>
  <sheetViews>
    <sheetView showGridLines="0" tabSelected="1" topLeftCell="A19" zoomScale="70" zoomScaleNormal="70" workbookViewId="0">
      <selection activeCell="B27" sqref="B27:E27"/>
    </sheetView>
  </sheetViews>
  <sheetFormatPr defaultColWidth="9.17578125" defaultRowHeight="17.7"/>
  <cols>
    <col min="1" max="1" width="9.17578125" style="5"/>
    <col min="2" max="2" width="20.46875" style="5" customWidth="1"/>
    <col min="3" max="4" width="25.52734375" style="5" customWidth="1"/>
    <col min="5" max="5" width="57.703125" style="5" customWidth="1"/>
    <col min="6" max="6" width="25.52734375" style="5" customWidth="1"/>
    <col min="7" max="16384" width="9.17578125" style="5"/>
  </cols>
  <sheetData>
    <row r="1" spans="2:5" s="106" customFormat="1" ht="18" thickBot="1"/>
    <row r="2" spans="2:5" s="106" customFormat="1">
      <c r="B2" s="107"/>
      <c r="C2" s="108"/>
      <c r="D2" s="108"/>
      <c r="E2" s="109"/>
    </row>
    <row r="3" spans="2:5" s="106" customFormat="1">
      <c r="B3" s="56"/>
      <c r="C3" s="57"/>
      <c r="D3" s="57"/>
      <c r="E3" s="58"/>
    </row>
    <row r="4" spans="2:5" s="106" customFormat="1">
      <c r="B4" s="56"/>
      <c r="C4" s="57"/>
      <c r="D4" s="57"/>
      <c r="E4" s="58"/>
    </row>
    <row r="5" spans="2:5" s="106" customFormat="1">
      <c r="B5" s="56"/>
      <c r="C5" s="57"/>
      <c r="D5" s="57"/>
      <c r="E5" s="58"/>
    </row>
    <row r="6" spans="2:5" s="106" customFormat="1">
      <c r="B6" s="56"/>
      <c r="C6" s="57"/>
      <c r="D6" s="57"/>
      <c r="E6" s="58"/>
    </row>
    <row r="7" spans="2:5" s="106" customFormat="1">
      <c r="B7" s="56"/>
      <c r="C7" s="57"/>
      <c r="D7" s="57"/>
      <c r="E7" s="58"/>
    </row>
    <row r="8" spans="2:5" s="106" customFormat="1">
      <c r="B8" s="56"/>
      <c r="C8" s="57"/>
      <c r="D8" s="57"/>
      <c r="E8" s="58"/>
    </row>
    <row r="9" spans="2:5" s="106" customFormat="1">
      <c r="B9" s="56"/>
      <c r="C9" s="57"/>
      <c r="D9" s="57"/>
      <c r="E9" s="58"/>
    </row>
    <row r="10" spans="2:5" s="106" customFormat="1" ht="34.950000000000003" customHeight="1">
      <c r="B10" s="160" t="s">
        <v>204</v>
      </c>
      <c r="C10" s="161"/>
      <c r="D10" s="161"/>
      <c r="E10" s="162"/>
    </row>
    <row r="11" spans="2:5" s="106" customFormat="1" ht="69" customHeight="1">
      <c r="B11" s="160" t="s">
        <v>205</v>
      </c>
      <c r="C11" s="161"/>
      <c r="D11" s="161"/>
      <c r="E11" s="162"/>
    </row>
    <row r="12" spans="2:5" s="106" customFormat="1" ht="25.2" customHeight="1">
      <c r="B12" s="110"/>
      <c r="C12" s="111"/>
      <c r="D12" s="111"/>
      <c r="E12" s="150" t="s">
        <v>220</v>
      </c>
    </row>
    <row r="13" spans="2:5" ht="28.95" customHeight="1">
      <c r="B13" s="78" t="s">
        <v>134</v>
      </c>
      <c r="C13" s="163" t="s">
        <v>194</v>
      </c>
      <c r="D13" s="163"/>
      <c r="E13" s="164"/>
    </row>
    <row r="14" spans="2:5" ht="34.700000000000003">
      <c r="B14" s="78" t="s">
        <v>136</v>
      </c>
      <c r="C14" s="165">
        <v>44470</v>
      </c>
      <c r="D14" s="165"/>
      <c r="E14" s="166"/>
    </row>
    <row r="15" spans="2:5" ht="18" thickBot="1">
      <c r="B15" s="62"/>
      <c r="C15" s="60"/>
      <c r="D15" s="60"/>
      <c r="E15" s="61"/>
    </row>
    <row r="16" spans="2:5" ht="34.700000000000003">
      <c r="B16" s="155" t="s">
        <v>135</v>
      </c>
      <c r="C16" s="167">
        <v>44500</v>
      </c>
      <c r="D16" s="167"/>
      <c r="E16" s="168"/>
    </row>
    <row r="17" spans="2:9" s="106" customFormat="1" ht="15.75" customHeight="1">
      <c r="B17" s="110"/>
      <c r="C17" s="171" t="s">
        <v>175</v>
      </c>
      <c r="D17" s="171"/>
      <c r="E17" s="172"/>
    </row>
    <row r="18" spans="2:9" s="106" customFormat="1">
      <c r="B18" s="113"/>
      <c r="C18" s="111"/>
      <c r="D18" s="111"/>
      <c r="E18" s="112"/>
      <c r="F18" s="19"/>
      <c r="G18" s="19"/>
      <c r="H18" s="19"/>
      <c r="I18" s="19"/>
    </row>
    <row r="19" spans="2:9" s="106" customFormat="1">
      <c r="B19" s="114"/>
      <c r="C19" s="173" t="s">
        <v>133</v>
      </c>
      <c r="D19" s="173"/>
      <c r="E19" s="174"/>
      <c r="F19" s="115"/>
      <c r="G19" s="115"/>
      <c r="H19" s="115"/>
      <c r="I19" s="115"/>
    </row>
    <row r="20" spans="2:9" s="106" customFormat="1">
      <c r="B20" s="116"/>
      <c r="C20" s="117"/>
      <c r="D20" s="117"/>
      <c r="E20" s="118"/>
      <c r="F20" s="115"/>
      <c r="G20" s="115"/>
      <c r="H20" s="115"/>
      <c r="I20" s="115"/>
    </row>
    <row r="21" spans="2:9" s="106" customFormat="1" ht="18" thickBot="1">
      <c r="B21" s="119" t="s">
        <v>192</v>
      </c>
      <c r="C21" s="173" t="s">
        <v>193</v>
      </c>
      <c r="D21" s="173"/>
      <c r="E21" s="174"/>
      <c r="F21" s="115"/>
      <c r="G21" s="115"/>
      <c r="H21" s="115"/>
      <c r="I21" s="115"/>
    </row>
    <row r="22" spans="2:9" s="106" customFormat="1">
      <c r="B22" s="156" t="s">
        <v>214</v>
      </c>
      <c r="C22" s="177" t="s">
        <v>213</v>
      </c>
      <c r="D22" s="177"/>
      <c r="E22" s="178"/>
      <c r="F22" s="115"/>
      <c r="G22" s="115"/>
      <c r="H22" s="115"/>
      <c r="I22" s="20"/>
    </row>
    <row r="23" spans="2:9" s="106" customFormat="1">
      <c r="B23" s="157" t="s">
        <v>215</v>
      </c>
      <c r="C23" s="169" t="s">
        <v>208</v>
      </c>
      <c r="D23" s="169"/>
      <c r="E23" s="170"/>
      <c r="F23" s="115"/>
      <c r="G23" s="115"/>
      <c r="H23" s="115"/>
      <c r="I23" s="115"/>
    </row>
    <row r="24" spans="2:9" s="106" customFormat="1">
      <c r="B24" s="157" t="s">
        <v>216</v>
      </c>
      <c r="C24" s="169" t="s">
        <v>211</v>
      </c>
      <c r="D24" s="169"/>
      <c r="E24" s="170"/>
      <c r="F24" s="115"/>
      <c r="G24" s="115"/>
      <c r="H24" s="115"/>
      <c r="I24" s="115"/>
    </row>
    <row r="25" spans="2:9" s="106" customFormat="1">
      <c r="B25" s="110"/>
      <c r="C25" s="120"/>
      <c r="D25" s="120"/>
      <c r="E25" s="121"/>
    </row>
    <row r="26" spans="2:9" s="106" customFormat="1" ht="54" customHeight="1">
      <c r="B26" s="183"/>
      <c r="C26" s="184"/>
      <c r="D26" s="184"/>
      <c r="E26" s="185"/>
      <c r="F26" s="122"/>
    </row>
    <row r="27" spans="2:9" s="106" customFormat="1" ht="48.75" customHeight="1">
      <c r="B27" s="186" t="s">
        <v>219</v>
      </c>
      <c r="C27" s="187"/>
      <c r="D27" s="187"/>
      <c r="E27" s="188"/>
    </row>
    <row r="28" spans="2:9" s="106" customFormat="1">
      <c r="B28" s="110"/>
      <c r="C28" s="120"/>
      <c r="D28" s="111"/>
      <c r="E28" s="112"/>
    </row>
    <row r="29" spans="2:9" s="106" customFormat="1">
      <c r="B29" s="110"/>
      <c r="C29" s="111"/>
      <c r="D29" s="111"/>
      <c r="E29" s="112"/>
    </row>
    <row r="30" spans="2:9" s="126" customFormat="1" ht="19.95" customHeight="1">
      <c r="B30" s="123"/>
      <c r="C30" s="124"/>
      <c r="D30" s="124"/>
      <c r="E30" s="125"/>
    </row>
    <row r="31" spans="2:9" s="4" customFormat="1" ht="19.95" customHeight="1">
      <c r="B31" s="189"/>
      <c r="C31" s="190"/>
      <c r="D31" s="28"/>
      <c r="E31" s="145"/>
    </row>
    <row r="32" spans="2:9" s="4" customFormat="1" ht="19.95" customHeight="1">
      <c r="B32" s="175" t="s">
        <v>132</v>
      </c>
      <c r="C32" s="176"/>
      <c r="D32" s="28"/>
      <c r="E32" s="72" t="s">
        <v>137</v>
      </c>
    </row>
    <row r="33" spans="2:7" s="4" customFormat="1" ht="19.95" customHeight="1">
      <c r="B33" s="63"/>
      <c r="C33" s="28"/>
      <c r="D33" s="28"/>
      <c r="E33" s="64"/>
    </row>
    <row r="34" spans="2:7">
      <c r="B34" s="59"/>
      <c r="C34" s="60"/>
      <c r="D34" s="60"/>
      <c r="E34" s="61"/>
    </row>
    <row r="35" spans="2:7">
      <c r="B35" s="189"/>
      <c r="C35" s="190"/>
      <c r="D35" s="60"/>
      <c r="E35" s="145"/>
    </row>
    <row r="36" spans="2:7">
      <c r="B36" s="175" t="s">
        <v>138</v>
      </c>
      <c r="C36" s="176"/>
      <c r="D36" s="65"/>
      <c r="E36" s="72" t="s">
        <v>139</v>
      </c>
      <c r="F36" s="30"/>
      <c r="G36" s="30"/>
    </row>
    <row r="37" spans="2:7">
      <c r="B37" s="181"/>
      <c r="C37" s="182"/>
      <c r="D37" s="28"/>
      <c r="E37" s="61"/>
    </row>
    <row r="38" spans="2:7">
      <c r="B38" s="59"/>
      <c r="C38" s="60"/>
      <c r="D38" s="60"/>
      <c r="E38" s="61"/>
    </row>
    <row r="39" spans="2:7">
      <c r="B39" s="59"/>
      <c r="C39" s="60"/>
      <c r="D39" s="60"/>
      <c r="E39" s="61"/>
    </row>
    <row r="40" spans="2:7">
      <c r="B40" s="59"/>
      <c r="C40" s="60"/>
      <c r="D40" s="60"/>
      <c r="E40" s="61"/>
    </row>
    <row r="41" spans="2:7">
      <c r="B41" s="189"/>
      <c r="C41" s="190"/>
      <c r="D41" s="60"/>
      <c r="E41" s="146"/>
    </row>
    <row r="42" spans="2:7">
      <c r="B42" s="175" t="s">
        <v>141</v>
      </c>
      <c r="C42" s="176"/>
      <c r="D42" s="60"/>
      <c r="E42" s="72" t="s">
        <v>140</v>
      </c>
    </row>
    <row r="43" spans="2:7" ht="18" thickBot="1">
      <c r="B43" s="179" t="s">
        <v>142</v>
      </c>
      <c r="C43" s="180"/>
      <c r="D43" s="66"/>
      <c r="E43" s="67"/>
    </row>
    <row r="44" spans="2:7">
      <c r="D44" s="30"/>
    </row>
  </sheetData>
  <sheetProtection algorithmName="SHA-512" hashValue="CUvYqWzfVHwsrP8iFD7WFpQdZDOOnrm1+Uomuaw+dcv5cqREBiS08+whUOK9sWXhLKHjnxElHNp0x83dggTh/w==" saltValue="rfoN9SaMasTDicNoT3wVsw==" spinCount="100000" sheet="1"/>
  <customSheetViews>
    <customSheetView guid="{33C8795C-8691-4538-9627-56F76ACB8B0E}" topLeftCell="A4">
      <selection activeCell="E30" sqref="E30"/>
      <pageMargins left="0.7" right="0.7" top="0.75" bottom="0.75" header="0.3" footer="0.3"/>
      <pageSetup orientation="portrait" horizontalDpi="300" verticalDpi="300" r:id="rId1"/>
    </customSheetView>
  </customSheetViews>
  <mergeCells count="21">
    <mergeCell ref="B43:C43"/>
    <mergeCell ref="C24:E24"/>
    <mergeCell ref="B37:C37"/>
    <mergeCell ref="B36:C36"/>
    <mergeCell ref="B26:E26"/>
    <mergeCell ref="B27:E27"/>
    <mergeCell ref="B32:C32"/>
    <mergeCell ref="B31:C31"/>
    <mergeCell ref="B35:C35"/>
    <mergeCell ref="B41:C41"/>
    <mergeCell ref="C23:E23"/>
    <mergeCell ref="C17:E17"/>
    <mergeCell ref="C21:E21"/>
    <mergeCell ref="C19:E19"/>
    <mergeCell ref="B42:C42"/>
    <mergeCell ref="C22:E22"/>
    <mergeCell ref="B10:E10"/>
    <mergeCell ref="C13:E13"/>
    <mergeCell ref="C14:E14"/>
    <mergeCell ref="C16:E16"/>
    <mergeCell ref="B11:E11"/>
  </mergeCells>
  <dataValidations count="1">
    <dataValidation type="list" allowBlank="1" showInputMessage="1" showErrorMessage="1" sqref="C14:E14">
      <formula1>ReportingPeriod</formula1>
    </dataValidation>
  </dataValidations>
  <hyperlinks>
    <hyperlink ref="C22:E22" location="'RS LOAN TYPE'!A1" display="RESTRUCTURED LOANS BY TYPE"/>
    <hyperlink ref="C23:E23" location="'RS ACT SECT'!A1" display="RESTRUCTURED LOANS TO BUSINESSES BY ACTIVITY SECTORS"/>
    <hyperlink ref="C24:E24" location="'RS CONS'!A1" display="RESTRUCTURED LOANS TO CONSUMERS BY PURPOSE"/>
    <hyperlink ref="B22" location="'RS LOAN TYPE'!A1" display="RS LOAN TYPE"/>
    <hyperlink ref="B23" location="'RS ACT SECT'!A1" display="RS ACT SECT"/>
    <hyperlink ref="B24" location="'RS CONS'!A1" display="RS CONS"/>
    <hyperlink ref="B27:E27" r:id="rId2" display="PLEASE NOTE THIS SPECIAL REPORT MUST BE COMPLETED SUBJECT TO THE CIRCULAR LETTER  CB-OIFI-2660/2021 DATED NOVEMBER 05, 2021."/>
  </hyperlinks>
  <pageMargins left="0.7" right="0.7" top="0.75" bottom="0.75" header="0.3" footer="0.3"/>
  <pageSetup scale="66" orientation="portrait" horizontalDpi="300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List!$A$1:$A$25</xm:f>
          </x14:formula1>
          <xm:sqref>C13:E13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theme="5" tint="0.79998168889431442"/>
  </sheetPr>
  <dimension ref="A1:H37"/>
  <sheetViews>
    <sheetView showGridLines="0" topLeftCell="A4" zoomScale="50" zoomScaleNormal="50" workbookViewId="0">
      <selection activeCell="G16" sqref="G16"/>
    </sheetView>
  </sheetViews>
  <sheetFormatPr defaultColWidth="9.52734375" defaultRowHeight="15.35"/>
  <cols>
    <col min="1" max="1" width="11.703125" style="9" customWidth="1"/>
    <col min="2" max="2" width="59.703125" style="12" customWidth="1"/>
    <col min="3" max="3" width="20.703125" style="12" customWidth="1"/>
    <col min="4" max="4" width="27.703125" style="12" customWidth="1"/>
    <col min="5" max="8" width="27.703125" style="18" customWidth="1"/>
    <col min="9" max="9" width="7.52734375" style="12" customWidth="1"/>
    <col min="10" max="10" width="9.52734375" style="12" customWidth="1"/>
    <col min="11" max="11" width="6.52734375" style="12" customWidth="1"/>
    <col min="12" max="12" width="7.52734375" style="12" customWidth="1"/>
    <col min="13" max="16384" width="9.52734375" style="12"/>
  </cols>
  <sheetData>
    <row r="1" spans="1:8" s="4" customFormat="1">
      <c r="C1" s="29"/>
      <c r="D1" s="29"/>
      <c r="E1" s="29"/>
      <c r="F1" s="29"/>
      <c r="G1" s="29"/>
      <c r="H1" s="151" t="str">
        <f>'INSTITUTION and SIGNATURE'!E12</f>
        <v>RESTRUC-19-V1-NOV 2021</v>
      </c>
    </row>
    <row r="2" spans="1:8" s="4" customFormat="1" ht="15.7" customHeight="1">
      <c r="A2" s="29"/>
      <c r="B2" s="29"/>
      <c r="C2" s="29"/>
      <c r="D2" s="29"/>
      <c r="E2" s="29"/>
      <c r="F2" s="29"/>
      <c r="G2" s="29"/>
      <c r="H2" s="53" t="s">
        <v>207</v>
      </c>
    </row>
    <row r="3" spans="1:8" s="4" customFormat="1">
      <c r="A3" s="192" t="s">
        <v>0</v>
      </c>
      <c r="B3" s="192"/>
      <c r="C3" s="192"/>
      <c r="D3" s="192"/>
      <c r="E3" s="192"/>
      <c r="F3" s="192"/>
      <c r="G3" s="192"/>
      <c r="H3" s="192"/>
    </row>
    <row r="4" spans="1:8" s="4" customFormat="1" ht="13.95" customHeight="1">
      <c r="A4" s="192" t="s">
        <v>203</v>
      </c>
      <c r="B4" s="192"/>
      <c r="C4" s="192"/>
      <c r="D4" s="192"/>
      <c r="E4" s="192"/>
      <c r="F4" s="192"/>
      <c r="G4" s="192"/>
      <c r="H4" s="192"/>
    </row>
    <row r="5" spans="1:8" s="4" customFormat="1">
      <c r="A5" s="8"/>
      <c r="B5" s="10"/>
      <c r="C5" s="11"/>
      <c r="D5" s="11"/>
      <c r="E5" s="11"/>
      <c r="F5" s="11"/>
      <c r="G5" s="11"/>
      <c r="H5" s="11"/>
    </row>
    <row r="6" spans="1:8" s="1" customFormat="1" ht="15">
      <c r="A6" s="3" t="str">
        <f>"INSTITUTION:  "&amp;'INSTITUTION and SIGNATURE'!C13</f>
        <v>INSTITUTION:  PLEASE SELECT INSTITUTION</v>
      </c>
      <c r="D6" s="3"/>
      <c r="E6" s="3"/>
      <c r="F6" s="2"/>
      <c r="G6" s="3" t="s">
        <v>136</v>
      </c>
      <c r="H6" s="54">
        <f>'INSTITUTION and SIGNATURE'!$C$14</f>
        <v>44470</v>
      </c>
    </row>
    <row r="7" spans="1:8" ht="15.7" thickBot="1">
      <c r="A7"/>
      <c r="C7"/>
      <c r="D7"/>
      <c r="E7"/>
      <c r="F7"/>
      <c r="G7"/>
      <c r="H7"/>
    </row>
    <row r="8" spans="1:8" s="13" customFormat="1" ht="16.95" customHeight="1">
      <c r="A8" s="105" t="s">
        <v>74</v>
      </c>
      <c r="B8" s="193" t="s">
        <v>143</v>
      </c>
      <c r="C8" s="195" t="s">
        <v>201</v>
      </c>
      <c r="D8" s="103" t="s">
        <v>86</v>
      </c>
      <c r="E8" s="191" t="s">
        <v>76</v>
      </c>
      <c r="F8" s="191"/>
      <c r="G8" s="191" t="s">
        <v>77</v>
      </c>
      <c r="H8" s="191"/>
    </row>
    <row r="9" spans="1:8" s="14" customFormat="1" ht="99.7" customHeight="1">
      <c r="A9" s="52"/>
      <c r="B9" s="194"/>
      <c r="C9" s="196"/>
      <c r="D9" s="79" t="s">
        <v>202</v>
      </c>
      <c r="E9" s="80" t="s">
        <v>155</v>
      </c>
      <c r="F9" s="80" t="s">
        <v>156</v>
      </c>
      <c r="G9" s="80" t="s">
        <v>155</v>
      </c>
      <c r="H9" s="80" t="s">
        <v>156</v>
      </c>
    </row>
    <row r="10" spans="1:8" ht="16.2" customHeight="1">
      <c r="A10" s="44">
        <v>1401</v>
      </c>
      <c r="B10" s="35" t="s">
        <v>87</v>
      </c>
      <c r="C10" s="90">
        <f t="shared" ref="C10:H10" si="0">SUM(C11:C16)</f>
        <v>0</v>
      </c>
      <c r="D10" s="91">
        <f t="shared" si="0"/>
        <v>0</v>
      </c>
      <c r="E10" s="92">
        <f t="shared" si="0"/>
        <v>0</v>
      </c>
      <c r="F10" s="92">
        <f>SUM(F11:F16)</f>
        <v>0</v>
      </c>
      <c r="G10" s="92">
        <f t="shared" si="0"/>
        <v>0</v>
      </c>
      <c r="H10" s="92">
        <f t="shared" si="0"/>
        <v>0</v>
      </c>
    </row>
    <row r="11" spans="1:8" ht="24.75" customHeight="1">
      <c r="A11" s="45">
        <v>140101</v>
      </c>
      <c r="B11" s="15" t="s">
        <v>162</v>
      </c>
      <c r="C11" s="128">
        <v>0</v>
      </c>
      <c r="D11" s="130">
        <f t="shared" ref="D11:D16" si="1">E11+F11+G11+H11</f>
        <v>0</v>
      </c>
      <c r="E11" s="129">
        <v>0</v>
      </c>
      <c r="F11" s="129">
        <v>0</v>
      </c>
      <c r="G11" s="129">
        <v>0</v>
      </c>
      <c r="H11" s="129">
        <v>0</v>
      </c>
    </row>
    <row r="12" spans="1:8" ht="24.75" customHeight="1">
      <c r="A12" s="45">
        <v>140102</v>
      </c>
      <c r="B12" s="15" t="s">
        <v>163</v>
      </c>
      <c r="C12" s="128">
        <v>0</v>
      </c>
      <c r="D12" s="130">
        <f t="shared" si="1"/>
        <v>0</v>
      </c>
      <c r="E12" s="129">
        <v>0</v>
      </c>
      <c r="F12" s="129">
        <v>0</v>
      </c>
      <c r="G12" s="129">
        <v>0</v>
      </c>
      <c r="H12" s="129">
        <v>0</v>
      </c>
    </row>
    <row r="13" spans="1:8" ht="24.75" customHeight="1">
      <c r="A13" s="45">
        <v>140103</v>
      </c>
      <c r="B13" s="15" t="s">
        <v>164</v>
      </c>
      <c r="C13" s="128">
        <v>0</v>
      </c>
      <c r="D13" s="130">
        <f t="shared" si="1"/>
        <v>0</v>
      </c>
      <c r="E13" s="129">
        <v>0</v>
      </c>
      <c r="F13" s="129">
        <v>0</v>
      </c>
      <c r="G13" s="129">
        <v>0</v>
      </c>
      <c r="H13" s="129">
        <v>0</v>
      </c>
    </row>
    <row r="14" spans="1:8" ht="24.75" customHeight="1">
      <c r="A14" s="45">
        <v>140104</v>
      </c>
      <c r="B14" s="16" t="s">
        <v>165</v>
      </c>
      <c r="C14" s="128">
        <v>0</v>
      </c>
      <c r="D14" s="130">
        <f t="shared" si="1"/>
        <v>0</v>
      </c>
      <c r="E14" s="129">
        <v>0</v>
      </c>
      <c r="F14" s="129">
        <v>0</v>
      </c>
      <c r="G14" s="129">
        <v>0</v>
      </c>
      <c r="H14" s="129">
        <v>0</v>
      </c>
    </row>
    <row r="15" spans="1:8" ht="24.75" customHeight="1">
      <c r="A15" s="45">
        <v>140105</v>
      </c>
      <c r="B15" s="15" t="s">
        <v>166</v>
      </c>
      <c r="C15" s="128">
        <v>0</v>
      </c>
      <c r="D15" s="130">
        <f t="shared" si="1"/>
        <v>0</v>
      </c>
      <c r="E15" s="129">
        <v>0</v>
      </c>
      <c r="F15" s="129">
        <v>0</v>
      </c>
      <c r="G15" s="129">
        <v>0</v>
      </c>
      <c r="H15" s="129">
        <v>0</v>
      </c>
    </row>
    <row r="16" spans="1:8" ht="24.75" customHeight="1">
      <c r="A16" s="45">
        <v>140106</v>
      </c>
      <c r="B16" s="15" t="s">
        <v>167</v>
      </c>
      <c r="C16" s="128">
        <v>0</v>
      </c>
      <c r="D16" s="130">
        <f t="shared" si="1"/>
        <v>0</v>
      </c>
      <c r="E16" s="129">
        <v>0</v>
      </c>
      <c r="F16" s="129">
        <v>0</v>
      </c>
      <c r="G16" s="129">
        <v>0</v>
      </c>
      <c r="H16" s="129">
        <v>0</v>
      </c>
    </row>
    <row r="17" spans="1:8" s="14" customFormat="1" ht="16.5" customHeight="1">
      <c r="A17" s="44">
        <v>1402</v>
      </c>
      <c r="B17" s="35" t="s">
        <v>88</v>
      </c>
      <c r="C17" s="93">
        <f t="shared" ref="C17:H17" si="2">SUM(C18:C20)</f>
        <v>0</v>
      </c>
      <c r="D17" s="91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1:8" ht="24.75" customHeight="1">
      <c r="A18" s="45">
        <v>140201</v>
      </c>
      <c r="B18" s="15" t="s">
        <v>168</v>
      </c>
      <c r="C18" s="128">
        <v>0</v>
      </c>
      <c r="D18" s="89">
        <f>E18+F18+G18+H18</f>
        <v>0</v>
      </c>
      <c r="E18" s="129">
        <v>0</v>
      </c>
      <c r="F18" s="129">
        <v>0</v>
      </c>
      <c r="G18" s="129">
        <v>0</v>
      </c>
      <c r="H18" s="129">
        <v>0</v>
      </c>
    </row>
    <row r="19" spans="1:8" ht="24.75" customHeight="1">
      <c r="A19" s="45">
        <v>140202</v>
      </c>
      <c r="B19" s="15" t="s">
        <v>169</v>
      </c>
      <c r="C19" s="128">
        <v>0</v>
      </c>
      <c r="D19" s="89">
        <f>E19+F19+G19+H19</f>
        <v>0</v>
      </c>
      <c r="E19" s="129">
        <v>0</v>
      </c>
      <c r="F19" s="129">
        <v>0</v>
      </c>
      <c r="G19" s="129">
        <v>0</v>
      </c>
      <c r="H19" s="129">
        <v>0</v>
      </c>
    </row>
    <row r="20" spans="1:8" ht="24.75" customHeight="1">
      <c r="A20" s="45">
        <v>140203</v>
      </c>
      <c r="B20" s="15" t="s">
        <v>170</v>
      </c>
      <c r="C20" s="128">
        <v>0</v>
      </c>
      <c r="D20" s="89">
        <f>E20+F20+G20+H20</f>
        <v>0</v>
      </c>
      <c r="E20" s="129">
        <v>0</v>
      </c>
      <c r="F20" s="129">
        <v>0</v>
      </c>
      <c r="G20" s="129">
        <v>0</v>
      </c>
      <c r="H20" s="129">
        <v>0</v>
      </c>
    </row>
    <row r="21" spans="1:8" s="14" customFormat="1" ht="16.5" customHeight="1">
      <c r="A21" s="44">
        <v>1403</v>
      </c>
      <c r="B21" s="35" t="s">
        <v>89</v>
      </c>
      <c r="C21" s="93">
        <f t="shared" ref="C21:H21" si="3">SUM(C22:C23)</f>
        <v>0</v>
      </c>
      <c r="D21" s="95">
        <f t="shared" si="3"/>
        <v>0</v>
      </c>
      <c r="E21" s="92">
        <f t="shared" si="3"/>
        <v>0</v>
      </c>
      <c r="F21" s="92">
        <f t="shared" si="3"/>
        <v>0</v>
      </c>
      <c r="G21" s="92">
        <f t="shared" si="3"/>
        <v>0</v>
      </c>
      <c r="H21" s="92">
        <f t="shared" si="3"/>
        <v>0</v>
      </c>
    </row>
    <row r="22" spans="1:8" ht="24.75" customHeight="1">
      <c r="A22" s="45">
        <v>140301</v>
      </c>
      <c r="B22" s="15" t="s">
        <v>171</v>
      </c>
      <c r="C22" s="128">
        <v>0</v>
      </c>
      <c r="D22" s="89">
        <f>E22+F22+G22+H22</f>
        <v>0</v>
      </c>
      <c r="E22" s="129">
        <v>0</v>
      </c>
      <c r="F22" s="129">
        <v>0</v>
      </c>
      <c r="G22" s="129">
        <v>0</v>
      </c>
      <c r="H22" s="129">
        <v>0</v>
      </c>
    </row>
    <row r="23" spans="1:8" ht="24.75" customHeight="1">
      <c r="A23" s="45">
        <v>140302</v>
      </c>
      <c r="B23" s="15" t="s">
        <v>172</v>
      </c>
      <c r="C23" s="128">
        <v>0</v>
      </c>
      <c r="D23" s="89">
        <f>SUM(D24:D26)</f>
        <v>0</v>
      </c>
      <c r="E23" s="129">
        <v>0</v>
      </c>
      <c r="F23" s="129">
        <v>0</v>
      </c>
      <c r="G23" s="129">
        <v>0</v>
      </c>
      <c r="H23" s="129">
        <v>0</v>
      </c>
    </row>
    <row r="24" spans="1:8" ht="24.75" customHeight="1">
      <c r="A24" s="45"/>
      <c r="B24" s="152" t="s">
        <v>84</v>
      </c>
      <c r="C24" s="128">
        <v>0</v>
      </c>
      <c r="D24" s="89">
        <f t="shared" ref="D24:D26" si="4">E24+F24+G24+H24</f>
        <v>0</v>
      </c>
      <c r="E24" s="129">
        <v>0</v>
      </c>
      <c r="F24" s="129">
        <v>0</v>
      </c>
      <c r="G24" s="129">
        <v>0</v>
      </c>
      <c r="H24" s="129">
        <v>0</v>
      </c>
    </row>
    <row r="25" spans="1:8" ht="24.75" customHeight="1">
      <c r="A25" s="45"/>
      <c r="B25" s="152" t="s">
        <v>85</v>
      </c>
      <c r="C25" s="128">
        <v>0</v>
      </c>
      <c r="D25" s="89">
        <f t="shared" si="4"/>
        <v>0</v>
      </c>
      <c r="E25" s="129">
        <v>0</v>
      </c>
      <c r="F25" s="129">
        <v>0</v>
      </c>
      <c r="G25" s="129">
        <v>0</v>
      </c>
      <c r="H25" s="129">
        <v>0</v>
      </c>
    </row>
    <row r="26" spans="1:8" ht="24.75" customHeight="1">
      <c r="A26" s="45"/>
      <c r="B26" s="152" t="s">
        <v>198</v>
      </c>
      <c r="C26" s="128">
        <v>0</v>
      </c>
      <c r="D26" s="89">
        <f t="shared" si="4"/>
        <v>0</v>
      </c>
      <c r="E26" s="129">
        <v>0</v>
      </c>
      <c r="F26" s="129">
        <v>0</v>
      </c>
      <c r="G26" s="129">
        <v>0</v>
      </c>
      <c r="H26" s="129">
        <v>0</v>
      </c>
    </row>
    <row r="27" spans="1:8" s="14" customFormat="1" ht="16.5" customHeight="1">
      <c r="A27" s="44">
        <v>1404</v>
      </c>
      <c r="B27" s="35" t="s">
        <v>90</v>
      </c>
      <c r="C27" s="143">
        <v>0</v>
      </c>
      <c r="D27" s="95">
        <f>E27+F27+G27+H27</f>
        <v>0</v>
      </c>
      <c r="E27" s="144">
        <v>0</v>
      </c>
      <c r="F27" s="144">
        <v>0</v>
      </c>
      <c r="G27" s="144">
        <v>0</v>
      </c>
      <c r="H27" s="144">
        <v>0</v>
      </c>
    </row>
    <row r="28" spans="1:8" ht="24.75" customHeight="1">
      <c r="A28" s="46"/>
      <c r="B28" s="81" t="s">
        <v>92</v>
      </c>
      <c r="C28" s="94">
        <f>SUM(C10,C17,C21,C27)</f>
        <v>0</v>
      </c>
      <c r="D28" s="94">
        <f t="shared" ref="D28:H28" si="5">SUM(D10,D17,D21,D27)</f>
        <v>0</v>
      </c>
      <c r="E28" s="94">
        <f t="shared" si="5"/>
        <v>0</v>
      </c>
      <c r="F28" s="94">
        <f t="shared" si="5"/>
        <v>0</v>
      </c>
      <c r="G28" s="94">
        <f t="shared" si="5"/>
        <v>0</v>
      </c>
      <c r="H28" s="94">
        <f t="shared" si="5"/>
        <v>0</v>
      </c>
    </row>
    <row r="29" spans="1:8" s="17" customFormat="1" ht="16.5" customHeight="1">
      <c r="A29" s="44">
        <v>1409</v>
      </c>
      <c r="B29" s="35" t="s">
        <v>91</v>
      </c>
      <c r="C29" s="83"/>
      <c r="D29" s="94">
        <f>SUM(D30:D31)</f>
        <v>0</v>
      </c>
      <c r="E29" s="131"/>
      <c r="F29" s="131"/>
      <c r="G29" s="131"/>
      <c r="H29" s="131"/>
    </row>
    <row r="30" spans="1:8" ht="24.75" customHeight="1">
      <c r="A30" s="45">
        <v>140901</v>
      </c>
      <c r="B30" s="15" t="s">
        <v>173</v>
      </c>
      <c r="C30" s="84"/>
      <c r="D30" s="128">
        <v>0</v>
      </c>
      <c r="E30" s="132"/>
      <c r="F30" s="132"/>
      <c r="G30" s="132"/>
      <c r="H30" s="132"/>
    </row>
    <row r="31" spans="1:8" ht="24.75" customHeight="1">
      <c r="A31" s="45">
        <v>140902</v>
      </c>
      <c r="B31" s="15" t="s">
        <v>174</v>
      </c>
      <c r="C31" s="84"/>
      <c r="D31" s="128">
        <v>0</v>
      </c>
      <c r="E31" s="132"/>
      <c r="F31" s="132"/>
      <c r="G31" s="132"/>
      <c r="H31" s="132"/>
    </row>
    <row r="32" spans="1:8" ht="24.75" customHeight="1" thickBot="1">
      <c r="A32" s="104">
        <v>14</v>
      </c>
      <c r="B32" s="82" t="s">
        <v>75</v>
      </c>
      <c r="C32" s="85"/>
      <c r="D32" s="96">
        <f>D28-D29</f>
        <v>0</v>
      </c>
      <c r="E32" s="133"/>
      <c r="F32" s="133"/>
      <c r="G32" s="133"/>
      <c r="H32" s="133"/>
    </row>
    <row r="35" spans="2:4" ht="15.7" thickBot="1"/>
    <row r="36" spans="2:4">
      <c r="B36" s="77" t="s">
        <v>157</v>
      </c>
      <c r="C36" s="127"/>
    </row>
    <row r="37" spans="2:4">
      <c r="B37" s="76" t="s">
        <v>206</v>
      </c>
      <c r="C37" s="153">
        <f>$D$28-SUM($D$27,$D$23)-SUM('RS ACT SECT'!$E$61,'RS ACT SECT'!$G$61,'RS CONS'!$D$39)</f>
        <v>0</v>
      </c>
      <c r="D37" s="154" t="s">
        <v>200</v>
      </c>
    </row>
  </sheetData>
  <sheetProtection algorithmName="SHA-512" hashValue="tHQyHb1ifMHiCtPh1w4/MWpkAZ5Lt6Sh5EWF6Tt4ajNlrdgRXX1H++rh5kEpQV8HDqhIE8nbbj2N6n0RWnJsJQ==" saltValue="kD9Q4Dxigtjopl908Gd5yg==" spinCount="100000" sheet="1" selectLockedCells="1"/>
  <customSheetViews>
    <customSheetView guid="{33C8795C-8691-4538-9627-56F76ACB8B0E}" showGridLines="0" topLeftCell="C10">
      <selection activeCell="J30" sqref="J30:J32"/>
      <pageMargins left="0.24" right="0.27" top="0.25" bottom="0.28000000000000003" header="0.5" footer="0.5"/>
      <printOptions horizontalCentered="1" verticalCentered="1"/>
      <pageSetup scale="80" firstPageNumber="5" fitToHeight="0" orientation="portrait" useFirstPageNumber="1" horizontalDpi="4294967292" verticalDpi="4294967292" r:id="rId1"/>
      <headerFooter alignWithMargins="0"/>
    </customSheetView>
  </customSheetViews>
  <mergeCells count="6">
    <mergeCell ref="E8:F8"/>
    <mergeCell ref="G8:H8"/>
    <mergeCell ref="A3:H3"/>
    <mergeCell ref="A4:H4"/>
    <mergeCell ref="B8:B9"/>
    <mergeCell ref="C8:C9"/>
  </mergeCells>
  <printOptions horizontalCentered="1" verticalCentered="1" gridLinesSet="0"/>
  <pageMargins left="0.24" right="0.27" top="0.25" bottom="0.28000000000000003" header="0.5" footer="0.5"/>
  <pageSetup paperSize="5" scale="66" firstPageNumber="5" fitToHeight="0" orientation="landscape" useFirstPageNumber="1" horizontalDpi="4294967292" verticalDpi="4294967292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79998168889431442"/>
  </sheetPr>
  <dimension ref="A1:G95"/>
  <sheetViews>
    <sheetView showGridLines="0" topLeftCell="C26" zoomScale="60" zoomScaleNormal="60" workbookViewId="0">
      <selection activeCell="G19" sqref="G19"/>
    </sheetView>
  </sheetViews>
  <sheetFormatPr defaultRowHeight="15.35"/>
  <cols>
    <col min="1" max="1" width="8" style="8" customWidth="1"/>
    <col min="2" max="2" width="66.703125" style="4" customWidth="1"/>
    <col min="3" max="3" width="15.52734375" style="24" customWidth="1"/>
    <col min="4" max="4" width="20.703125" style="21" customWidth="1"/>
    <col min="5" max="5" width="27.703125" style="21" customWidth="1"/>
    <col min="6" max="6" width="23.87890625" style="21" bestFit="1" customWidth="1"/>
    <col min="7" max="7" width="27.703125" style="21" customWidth="1"/>
    <col min="8" max="250" width="8.8203125" style="4"/>
    <col min="251" max="251" width="3.17578125" style="4" customWidth="1"/>
    <col min="252" max="252" width="16.703125" style="4" customWidth="1"/>
    <col min="253" max="253" width="10.52734375" style="4" customWidth="1"/>
    <col min="254" max="254" width="4.52734375" style="4" customWidth="1"/>
    <col min="255" max="255" width="4.46875" style="4" customWidth="1"/>
    <col min="256" max="256" width="5.703125" style="4" customWidth="1"/>
    <col min="257" max="257" width="1.703125" style="4" customWidth="1"/>
    <col min="258" max="258" width="11.29296875" style="4" customWidth="1"/>
    <col min="259" max="259" width="1.703125" style="4" customWidth="1"/>
    <col min="260" max="260" width="5.703125" style="4" customWidth="1"/>
    <col min="261" max="261" width="1.703125" style="4" customWidth="1"/>
    <col min="262" max="262" width="11.17578125" style="4" customWidth="1"/>
    <col min="263" max="506" width="8.8203125" style="4"/>
    <col min="507" max="507" width="3.17578125" style="4" customWidth="1"/>
    <col min="508" max="508" width="16.703125" style="4" customWidth="1"/>
    <col min="509" max="509" width="10.52734375" style="4" customWidth="1"/>
    <col min="510" max="510" width="4.52734375" style="4" customWidth="1"/>
    <col min="511" max="511" width="4.46875" style="4" customWidth="1"/>
    <col min="512" max="512" width="5.703125" style="4" customWidth="1"/>
    <col min="513" max="513" width="1.703125" style="4" customWidth="1"/>
    <col min="514" max="514" width="11.29296875" style="4" customWidth="1"/>
    <col min="515" max="515" width="1.703125" style="4" customWidth="1"/>
    <col min="516" max="516" width="5.703125" style="4" customWidth="1"/>
    <col min="517" max="517" width="1.703125" style="4" customWidth="1"/>
    <col min="518" max="518" width="11.17578125" style="4" customWidth="1"/>
    <col min="519" max="762" width="8.8203125" style="4"/>
    <col min="763" max="763" width="3.17578125" style="4" customWidth="1"/>
    <col min="764" max="764" width="16.703125" style="4" customWidth="1"/>
    <col min="765" max="765" width="10.52734375" style="4" customWidth="1"/>
    <col min="766" max="766" width="4.52734375" style="4" customWidth="1"/>
    <col min="767" max="767" width="4.46875" style="4" customWidth="1"/>
    <col min="768" max="768" width="5.703125" style="4" customWidth="1"/>
    <col min="769" max="769" width="1.703125" style="4" customWidth="1"/>
    <col min="770" max="770" width="11.29296875" style="4" customWidth="1"/>
    <col min="771" max="771" width="1.703125" style="4" customWidth="1"/>
    <col min="772" max="772" width="5.703125" style="4" customWidth="1"/>
    <col min="773" max="773" width="1.703125" style="4" customWidth="1"/>
    <col min="774" max="774" width="11.17578125" style="4" customWidth="1"/>
    <col min="775" max="1018" width="8.8203125" style="4"/>
    <col min="1019" max="1019" width="3.17578125" style="4" customWidth="1"/>
    <col min="1020" max="1020" width="16.703125" style="4" customWidth="1"/>
    <col min="1021" max="1021" width="10.52734375" style="4" customWidth="1"/>
    <col min="1022" max="1022" width="4.52734375" style="4" customWidth="1"/>
    <col min="1023" max="1023" width="4.46875" style="4" customWidth="1"/>
    <col min="1024" max="1024" width="5.703125" style="4" customWidth="1"/>
    <col min="1025" max="1025" width="1.703125" style="4" customWidth="1"/>
    <col min="1026" max="1026" width="11.29296875" style="4" customWidth="1"/>
    <col min="1027" max="1027" width="1.703125" style="4" customWidth="1"/>
    <col min="1028" max="1028" width="5.703125" style="4" customWidth="1"/>
    <col min="1029" max="1029" width="1.703125" style="4" customWidth="1"/>
    <col min="1030" max="1030" width="11.17578125" style="4" customWidth="1"/>
    <col min="1031" max="1274" width="8.8203125" style="4"/>
    <col min="1275" max="1275" width="3.17578125" style="4" customWidth="1"/>
    <col min="1276" max="1276" width="16.703125" style="4" customWidth="1"/>
    <col min="1277" max="1277" width="10.52734375" style="4" customWidth="1"/>
    <col min="1278" max="1278" width="4.52734375" style="4" customWidth="1"/>
    <col min="1279" max="1279" width="4.46875" style="4" customWidth="1"/>
    <col min="1280" max="1280" width="5.703125" style="4" customWidth="1"/>
    <col min="1281" max="1281" width="1.703125" style="4" customWidth="1"/>
    <col min="1282" max="1282" width="11.29296875" style="4" customWidth="1"/>
    <col min="1283" max="1283" width="1.703125" style="4" customWidth="1"/>
    <col min="1284" max="1284" width="5.703125" style="4" customWidth="1"/>
    <col min="1285" max="1285" width="1.703125" style="4" customWidth="1"/>
    <col min="1286" max="1286" width="11.17578125" style="4" customWidth="1"/>
    <col min="1287" max="1530" width="8.8203125" style="4"/>
    <col min="1531" max="1531" width="3.17578125" style="4" customWidth="1"/>
    <col min="1532" max="1532" width="16.703125" style="4" customWidth="1"/>
    <col min="1533" max="1533" width="10.52734375" style="4" customWidth="1"/>
    <col min="1534" max="1534" width="4.52734375" style="4" customWidth="1"/>
    <col min="1535" max="1535" width="4.46875" style="4" customWidth="1"/>
    <col min="1536" max="1536" width="5.703125" style="4" customWidth="1"/>
    <col min="1537" max="1537" width="1.703125" style="4" customWidth="1"/>
    <col min="1538" max="1538" width="11.29296875" style="4" customWidth="1"/>
    <col min="1539" max="1539" width="1.703125" style="4" customWidth="1"/>
    <col min="1540" max="1540" width="5.703125" style="4" customWidth="1"/>
    <col min="1541" max="1541" width="1.703125" style="4" customWidth="1"/>
    <col min="1542" max="1542" width="11.17578125" style="4" customWidth="1"/>
    <col min="1543" max="1786" width="8.8203125" style="4"/>
    <col min="1787" max="1787" width="3.17578125" style="4" customWidth="1"/>
    <col min="1788" max="1788" width="16.703125" style="4" customWidth="1"/>
    <col min="1789" max="1789" width="10.52734375" style="4" customWidth="1"/>
    <col min="1790" max="1790" width="4.52734375" style="4" customWidth="1"/>
    <col min="1791" max="1791" width="4.46875" style="4" customWidth="1"/>
    <col min="1792" max="1792" width="5.703125" style="4" customWidth="1"/>
    <col min="1793" max="1793" width="1.703125" style="4" customWidth="1"/>
    <col min="1794" max="1794" width="11.29296875" style="4" customWidth="1"/>
    <col min="1795" max="1795" width="1.703125" style="4" customWidth="1"/>
    <col min="1796" max="1796" width="5.703125" style="4" customWidth="1"/>
    <col min="1797" max="1797" width="1.703125" style="4" customWidth="1"/>
    <col min="1798" max="1798" width="11.17578125" style="4" customWidth="1"/>
    <col min="1799" max="2042" width="8.8203125" style="4"/>
    <col min="2043" max="2043" width="3.17578125" style="4" customWidth="1"/>
    <col min="2044" max="2044" width="16.703125" style="4" customWidth="1"/>
    <col min="2045" max="2045" width="10.52734375" style="4" customWidth="1"/>
    <col min="2046" max="2046" width="4.52734375" style="4" customWidth="1"/>
    <col min="2047" max="2047" width="4.46875" style="4" customWidth="1"/>
    <col min="2048" max="2048" width="5.703125" style="4" customWidth="1"/>
    <col min="2049" max="2049" width="1.703125" style="4" customWidth="1"/>
    <col min="2050" max="2050" width="11.29296875" style="4" customWidth="1"/>
    <col min="2051" max="2051" width="1.703125" style="4" customWidth="1"/>
    <col min="2052" max="2052" width="5.703125" style="4" customWidth="1"/>
    <col min="2053" max="2053" width="1.703125" style="4" customWidth="1"/>
    <col min="2054" max="2054" width="11.17578125" style="4" customWidth="1"/>
    <col min="2055" max="2298" width="8.8203125" style="4"/>
    <col min="2299" max="2299" width="3.17578125" style="4" customWidth="1"/>
    <col min="2300" max="2300" width="16.703125" style="4" customWidth="1"/>
    <col min="2301" max="2301" width="10.52734375" style="4" customWidth="1"/>
    <col min="2302" max="2302" width="4.52734375" style="4" customWidth="1"/>
    <col min="2303" max="2303" width="4.46875" style="4" customWidth="1"/>
    <col min="2304" max="2304" width="5.703125" style="4" customWidth="1"/>
    <col min="2305" max="2305" width="1.703125" style="4" customWidth="1"/>
    <col min="2306" max="2306" width="11.29296875" style="4" customWidth="1"/>
    <col min="2307" max="2307" width="1.703125" style="4" customWidth="1"/>
    <col min="2308" max="2308" width="5.703125" style="4" customWidth="1"/>
    <col min="2309" max="2309" width="1.703125" style="4" customWidth="1"/>
    <col min="2310" max="2310" width="11.17578125" style="4" customWidth="1"/>
    <col min="2311" max="2554" width="8.8203125" style="4"/>
    <col min="2555" max="2555" width="3.17578125" style="4" customWidth="1"/>
    <col min="2556" max="2556" width="16.703125" style="4" customWidth="1"/>
    <col min="2557" max="2557" width="10.52734375" style="4" customWidth="1"/>
    <col min="2558" max="2558" width="4.52734375" style="4" customWidth="1"/>
    <col min="2559" max="2559" width="4.46875" style="4" customWidth="1"/>
    <col min="2560" max="2560" width="5.703125" style="4" customWidth="1"/>
    <col min="2561" max="2561" width="1.703125" style="4" customWidth="1"/>
    <col min="2562" max="2562" width="11.29296875" style="4" customWidth="1"/>
    <col min="2563" max="2563" width="1.703125" style="4" customWidth="1"/>
    <col min="2564" max="2564" width="5.703125" style="4" customWidth="1"/>
    <col min="2565" max="2565" width="1.703125" style="4" customWidth="1"/>
    <col min="2566" max="2566" width="11.17578125" style="4" customWidth="1"/>
    <col min="2567" max="2810" width="8.8203125" style="4"/>
    <col min="2811" max="2811" width="3.17578125" style="4" customWidth="1"/>
    <col min="2812" max="2812" width="16.703125" style="4" customWidth="1"/>
    <col min="2813" max="2813" width="10.52734375" style="4" customWidth="1"/>
    <col min="2814" max="2814" width="4.52734375" style="4" customWidth="1"/>
    <col min="2815" max="2815" width="4.46875" style="4" customWidth="1"/>
    <col min="2816" max="2816" width="5.703125" style="4" customWidth="1"/>
    <col min="2817" max="2817" width="1.703125" style="4" customWidth="1"/>
    <col min="2818" max="2818" width="11.29296875" style="4" customWidth="1"/>
    <col min="2819" max="2819" width="1.703125" style="4" customWidth="1"/>
    <col min="2820" max="2820" width="5.703125" style="4" customWidth="1"/>
    <col min="2821" max="2821" width="1.703125" style="4" customWidth="1"/>
    <col min="2822" max="2822" width="11.17578125" style="4" customWidth="1"/>
    <col min="2823" max="3066" width="8.8203125" style="4"/>
    <col min="3067" max="3067" width="3.17578125" style="4" customWidth="1"/>
    <col min="3068" max="3068" width="16.703125" style="4" customWidth="1"/>
    <col min="3069" max="3069" width="10.52734375" style="4" customWidth="1"/>
    <col min="3070" max="3070" width="4.52734375" style="4" customWidth="1"/>
    <col min="3071" max="3071" width="4.46875" style="4" customWidth="1"/>
    <col min="3072" max="3072" width="5.703125" style="4" customWidth="1"/>
    <col min="3073" max="3073" width="1.703125" style="4" customWidth="1"/>
    <col min="3074" max="3074" width="11.29296875" style="4" customWidth="1"/>
    <col min="3075" max="3075" width="1.703125" style="4" customWidth="1"/>
    <col min="3076" max="3076" width="5.703125" style="4" customWidth="1"/>
    <col min="3077" max="3077" width="1.703125" style="4" customWidth="1"/>
    <col min="3078" max="3078" width="11.17578125" style="4" customWidth="1"/>
    <col min="3079" max="3322" width="8.8203125" style="4"/>
    <col min="3323" max="3323" width="3.17578125" style="4" customWidth="1"/>
    <col min="3324" max="3324" width="16.703125" style="4" customWidth="1"/>
    <col min="3325" max="3325" width="10.52734375" style="4" customWidth="1"/>
    <col min="3326" max="3326" width="4.52734375" style="4" customWidth="1"/>
    <col min="3327" max="3327" width="4.46875" style="4" customWidth="1"/>
    <col min="3328" max="3328" width="5.703125" style="4" customWidth="1"/>
    <col min="3329" max="3329" width="1.703125" style="4" customWidth="1"/>
    <col min="3330" max="3330" width="11.29296875" style="4" customWidth="1"/>
    <col min="3331" max="3331" width="1.703125" style="4" customWidth="1"/>
    <col min="3332" max="3332" width="5.703125" style="4" customWidth="1"/>
    <col min="3333" max="3333" width="1.703125" style="4" customWidth="1"/>
    <col min="3334" max="3334" width="11.17578125" style="4" customWidth="1"/>
    <col min="3335" max="3578" width="8.8203125" style="4"/>
    <col min="3579" max="3579" width="3.17578125" style="4" customWidth="1"/>
    <col min="3580" max="3580" width="16.703125" style="4" customWidth="1"/>
    <col min="3581" max="3581" width="10.52734375" style="4" customWidth="1"/>
    <col min="3582" max="3582" width="4.52734375" style="4" customWidth="1"/>
    <col min="3583" max="3583" width="4.46875" style="4" customWidth="1"/>
    <col min="3584" max="3584" width="5.703125" style="4" customWidth="1"/>
    <col min="3585" max="3585" width="1.703125" style="4" customWidth="1"/>
    <col min="3586" max="3586" width="11.29296875" style="4" customWidth="1"/>
    <col min="3587" max="3587" width="1.703125" style="4" customWidth="1"/>
    <col min="3588" max="3588" width="5.703125" style="4" customWidth="1"/>
    <col min="3589" max="3589" width="1.703125" style="4" customWidth="1"/>
    <col min="3590" max="3590" width="11.17578125" style="4" customWidth="1"/>
    <col min="3591" max="3834" width="8.8203125" style="4"/>
    <col min="3835" max="3835" width="3.17578125" style="4" customWidth="1"/>
    <col min="3836" max="3836" width="16.703125" style="4" customWidth="1"/>
    <col min="3837" max="3837" width="10.52734375" style="4" customWidth="1"/>
    <col min="3838" max="3838" width="4.52734375" style="4" customWidth="1"/>
    <col min="3839" max="3839" width="4.46875" style="4" customWidth="1"/>
    <col min="3840" max="3840" width="5.703125" style="4" customWidth="1"/>
    <col min="3841" max="3841" width="1.703125" style="4" customWidth="1"/>
    <col min="3842" max="3842" width="11.29296875" style="4" customWidth="1"/>
    <col min="3843" max="3843" width="1.703125" style="4" customWidth="1"/>
    <col min="3844" max="3844" width="5.703125" style="4" customWidth="1"/>
    <col min="3845" max="3845" width="1.703125" style="4" customWidth="1"/>
    <col min="3846" max="3846" width="11.17578125" style="4" customWidth="1"/>
    <col min="3847" max="4090" width="8.8203125" style="4"/>
    <col min="4091" max="4091" width="3.17578125" style="4" customWidth="1"/>
    <col min="4092" max="4092" width="16.703125" style="4" customWidth="1"/>
    <col min="4093" max="4093" width="10.52734375" style="4" customWidth="1"/>
    <col min="4094" max="4094" width="4.52734375" style="4" customWidth="1"/>
    <col min="4095" max="4095" width="4.46875" style="4" customWidth="1"/>
    <col min="4096" max="4096" width="5.703125" style="4" customWidth="1"/>
    <col min="4097" max="4097" width="1.703125" style="4" customWidth="1"/>
    <col min="4098" max="4098" width="11.29296875" style="4" customWidth="1"/>
    <col min="4099" max="4099" width="1.703125" style="4" customWidth="1"/>
    <col min="4100" max="4100" width="5.703125" style="4" customWidth="1"/>
    <col min="4101" max="4101" width="1.703125" style="4" customWidth="1"/>
    <col min="4102" max="4102" width="11.17578125" style="4" customWidth="1"/>
    <col min="4103" max="4346" width="8.8203125" style="4"/>
    <col min="4347" max="4347" width="3.17578125" style="4" customWidth="1"/>
    <col min="4348" max="4348" width="16.703125" style="4" customWidth="1"/>
    <col min="4349" max="4349" width="10.52734375" style="4" customWidth="1"/>
    <col min="4350" max="4350" width="4.52734375" style="4" customWidth="1"/>
    <col min="4351" max="4351" width="4.46875" style="4" customWidth="1"/>
    <col min="4352" max="4352" width="5.703125" style="4" customWidth="1"/>
    <col min="4353" max="4353" width="1.703125" style="4" customWidth="1"/>
    <col min="4354" max="4354" width="11.29296875" style="4" customWidth="1"/>
    <col min="4355" max="4355" width="1.703125" style="4" customWidth="1"/>
    <col min="4356" max="4356" width="5.703125" style="4" customWidth="1"/>
    <col min="4357" max="4357" width="1.703125" style="4" customWidth="1"/>
    <col min="4358" max="4358" width="11.17578125" style="4" customWidth="1"/>
    <col min="4359" max="4602" width="8.8203125" style="4"/>
    <col min="4603" max="4603" width="3.17578125" style="4" customWidth="1"/>
    <col min="4604" max="4604" width="16.703125" style="4" customWidth="1"/>
    <col min="4605" max="4605" width="10.52734375" style="4" customWidth="1"/>
    <col min="4606" max="4606" width="4.52734375" style="4" customWidth="1"/>
    <col min="4607" max="4607" width="4.46875" style="4" customWidth="1"/>
    <col min="4608" max="4608" width="5.703125" style="4" customWidth="1"/>
    <col min="4609" max="4609" width="1.703125" style="4" customWidth="1"/>
    <col min="4610" max="4610" width="11.29296875" style="4" customWidth="1"/>
    <col min="4611" max="4611" width="1.703125" style="4" customWidth="1"/>
    <col min="4612" max="4612" width="5.703125" style="4" customWidth="1"/>
    <col min="4613" max="4613" width="1.703125" style="4" customWidth="1"/>
    <col min="4614" max="4614" width="11.17578125" style="4" customWidth="1"/>
    <col min="4615" max="4858" width="8.8203125" style="4"/>
    <col min="4859" max="4859" width="3.17578125" style="4" customWidth="1"/>
    <col min="4860" max="4860" width="16.703125" style="4" customWidth="1"/>
    <col min="4861" max="4861" width="10.52734375" style="4" customWidth="1"/>
    <col min="4862" max="4862" width="4.52734375" style="4" customWidth="1"/>
    <col min="4863" max="4863" width="4.46875" style="4" customWidth="1"/>
    <col min="4864" max="4864" width="5.703125" style="4" customWidth="1"/>
    <col min="4865" max="4865" width="1.703125" style="4" customWidth="1"/>
    <col min="4866" max="4866" width="11.29296875" style="4" customWidth="1"/>
    <col min="4867" max="4867" width="1.703125" style="4" customWidth="1"/>
    <col min="4868" max="4868" width="5.703125" style="4" customWidth="1"/>
    <col min="4869" max="4869" width="1.703125" style="4" customWidth="1"/>
    <col min="4870" max="4870" width="11.17578125" style="4" customWidth="1"/>
    <col min="4871" max="5114" width="8.8203125" style="4"/>
    <col min="5115" max="5115" width="3.17578125" style="4" customWidth="1"/>
    <col min="5116" max="5116" width="16.703125" style="4" customWidth="1"/>
    <col min="5117" max="5117" width="10.52734375" style="4" customWidth="1"/>
    <col min="5118" max="5118" width="4.52734375" style="4" customWidth="1"/>
    <col min="5119" max="5119" width="4.46875" style="4" customWidth="1"/>
    <col min="5120" max="5120" width="5.703125" style="4" customWidth="1"/>
    <col min="5121" max="5121" width="1.703125" style="4" customWidth="1"/>
    <col min="5122" max="5122" width="11.29296875" style="4" customWidth="1"/>
    <col min="5123" max="5123" width="1.703125" style="4" customWidth="1"/>
    <col min="5124" max="5124" width="5.703125" style="4" customWidth="1"/>
    <col min="5125" max="5125" width="1.703125" style="4" customWidth="1"/>
    <col min="5126" max="5126" width="11.17578125" style="4" customWidth="1"/>
    <col min="5127" max="5370" width="8.8203125" style="4"/>
    <col min="5371" max="5371" width="3.17578125" style="4" customWidth="1"/>
    <col min="5372" max="5372" width="16.703125" style="4" customWidth="1"/>
    <col min="5373" max="5373" width="10.52734375" style="4" customWidth="1"/>
    <col min="5374" max="5374" width="4.52734375" style="4" customWidth="1"/>
    <col min="5375" max="5375" width="4.46875" style="4" customWidth="1"/>
    <col min="5376" max="5376" width="5.703125" style="4" customWidth="1"/>
    <col min="5377" max="5377" width="1.703125" style="4" customWidth="1"/>
    <col min="5378" max="5378" width="11.29296875" style="4" customWidth="1"/>
    <col min="5379" max="5379" width="1.703125" style="4" customWidth="1"/>
    <col min="5380" max="5380" width="5.703125" style="4" customWidth="1"/>
    <col min="5381" max="5381" width="1.703125" style="4" customWidth="1"/>
    <col min="5382" max="5382" width="11.17578125" style="4" customWidth="1"/>
    <col min="5383" max="5626" width="8.8203125" style="4"/>
    <col min="5627" max="5627" width="3.17578125" style="4" customWidth="1"/>
    <col min="5628" max="5628" width="16.703125" style="4" customWidth="1"/>
    <col min="5629" max="5629" width="10.52734375" style="4" customWidth="1"/>
    <col min="5630" max="5630" width="4.52734375" style="4" customWidth="1"/>
    <col min="5631" max="5631" width="4.46875" style="4" customWidth="1"/>
    <col min="5632" max="5632" width="5.703125" style="4" customWidth="1"/>
    <col min="5633" max="5633" width="1.703125" style="4" customWidth="1"/>
    <col min="5634" max="5634" width="11.29296875" style="4" customWidth="1"/>
    <col min="5635" max="5635" width="1.703125" style="4" customWidth="1"/>
    <col min="5636" max="5636" width="5.703125" style="4" customWidth="1"/>
    <col min="5637" max="5637" width="1.703125" style="4" customWidth="1"/>
    <col min="5638" max="5638" width="11.17578125" style="4" customWidth="1"/>
    <col min="5639" max="5882" width="8.8203125" style="4"/>
    <col min="5883" max="5883" width="3.17578125" style="4" customWidth="1"/>
    <col min="5884" max="5884" width="16.703125" style="4" customWidth="1"/>
    <col min="5885" max="5885" width="10.52734375" style="4" customWidth="1"/>
    <col min="5886" max="5886" width="4.52734375" style="4" customWidth="1"/>
    <col min="5887" max="5887" width="4.46875" style="4" customWidth="1"/>
    <col min="5888" max="5888" width="5.703125" style="4" customWidth="1"/>
    <col min="5889" max="5889" width="1.703125" style="4" customWidth="1"/>
    <col min="5890" max="5890" width="11.29296875" style="4" customWidth="1"/>
    <col min="5891" max="5891" width="1.703125" style="4" customWidth="1"/>
    <col min="5892" max="5892" width="5.703125" style="4" customWidth="1"/>
    <col min="5893" max="5893" width="1.703125" style="4" customWidth="1"/>
    <col min="5894" max="5894" width="11.17578125" style="4" customWidth="1"/>
    <col min="5895" max="6138" width="8.8203125" style="4"/>
    <col min="6139" max="6139" width="3.17578125" style="4" customWidth="1"/>
    <col min="6140" max="6140" width="16.703125" style="4" customWidth="1"/>
    <col min="6141" max="6141" width="10.52734375" style="4" customWidth="1"/>
    <col min="6142" max="6142" width="4.52734375" style="4" customWidth="1"/>
    <col min="6143" max="6143" width="4.46875" style="4" customWidth="1"/>
    <col min="6144" max="6144" width="5.703125" style="4" customWidth="1"/>
    <col min="6145" max="6145" width="1.703125" style="4" customWidth="1"/>
    <col min="6146" max="6146" width="11.29296875" style="4" customWidth="1"/>
    <col min="6147" max="6147" width="1.703125" style="4" customWidth="1"/>
    <col min="6148" max="6148" width="5.703125" style="4" customWidth="1"/>
    <col min="6149" max="6149" width="1.703125" style="4" customWidth="1"/>
    <col min="6150" max="6150" width="11.17578125" style="4" customWidth="1"/>
    <col min="6151" max="6394" width="8.8203125" style="4"/>
    <col min="6395" max="6395" width="3.17578125" style="4" customWidth="1"/>
    <col min="6396" max="6396" width="16.703125" style="4" customWidth="1"/>
    <col min="6397" max="6397" width="10.52734375" style="4" customWidth="1"/>
    <col min="6398" max="6398" width="4.52734375" style="4" customWidth="1"/>
    <col min="6399" max="6399" width="4.46875" style="4" customWidth="1"/>
    <col min="6400" max="6400" width="5.703125" style="4" customWidth="1"/>
    <col min="6401" max="6401" width="1.703125" style="4" customWidth="1"/>
    <col min="6402" max="6402" width="11.29296875" style="4" customWidth="1"/>
    <col min="6403" max="6403" width="1.703125" style="4" customWidth="1"/>
    <col min="6404" max="6404" width="5.703125" style="4" customWidth="1"/>
    <col min="6405" max="6405" width="1.703125" style="4" customWidth="1"/>
    <col min="6406" max="6406" width="11.17578125" style="4" customWidth="1"/>
    <col min="6407" max="6650" width="8.8203125" style="4"/>
    <col min="6651" max="6651" width="3.17578125" style="4" customWidth="1"/>
    <col min="6652" max="6652" width="16.703125" style="4" customWidth="1"/>
    <col min="6653" max="6653" width="10.52734375" style="4" customWidth="1"/>
    <col min="6654" max="6654" width="4.52734375" style="4" customWidth="1"/>
    <col min="6655" max="6655" width="4.46875" style="4" customWidth="1"/>
    <col min="6656" max="6656" width="5.703125" style="4" customWidth="1"/>
    <col min="6657" max="6657" width="1.703125" style="4" customWidth="1"/>
    <col min="6658" max="6658" width="11.29296875" style="4" customWidth="1"/>
    <col min="6659" max="6659" width="1.703125" style="4" customWidth="1"/>
    <col min="6660" max="6660" width="5.703125" style="4" customWidth="1"/>
    <col min="6661" max="6661" width="1.703125" style="4" customWidth="1"/>
    <col min="6662" max="6662" width="11.17578125" style="4" customWidth="1"/>
    <col min="6663" max="6906" width="8.8203125" style="4"/>
    <col min="6907" max="6907" width="3.17578125" style="4" customWidth="1"/>
    <col min="6908" max="6908" width="16.703125" style="4" customWidth="1"/>
    <col min="6909" max="6909" width="10.52734375" style="4" customWidth="1"/>
    <col min="6910" max="6910" width="4.52734375" style="4" customWidth="1"/>
    <col min="6911" max="6911" width="4.46875" style="4" customWidth="1"/>
    <col min="6912" max="6912" width="5.703125" style="4" customWidth="1"/>
    <col min="6913" max="6913" width="1.703125" style="4" customWidth="1"/>
    <col min="6914" max="6914" width="11.29296875" style="4" customWidth="1"/>
    <col min="6915" max="6915" width="1.703125" style="4" customWidth="1"/>
    <col min="6916" max="6916" width="5.703125" style="4" customWidth="1"/>
    <col min="6917" max="6917" width="1.703125" style="4" customWidth="1"/>
    <col min="6918" max="6918" width="11.17578125" style="4" customWidth="1"/>
    <col min="6919" max="7162" width="8.8203125" style="4"/>
    <col min="7163" max="7163" width="3.17578125" style="4" customWidth="1"/>
    <col min="7164" max="7164" width="16.703125" style="4" customWidth="1"/>
    <col min="7165" max="7165" width="10.52734375" style="4" customWidth="1"/>
    <col min="7166" max="7166" width="4.52734375" style="4" customWidth="1"/>
    <col min="7167" max="7167" width="4.46875" style="4" customWidth="1"/>
    <col min="7168" max="7168" width="5.703125" style="4" customWidth="1"/>
    <col min="7169" max="7169" width="1.703125" style="4" customWidth="1"/>
    <col min="7170" max="7170" width="11.29296875" style="4" customWidth="1"/>
    <col min="7171" max="7171" width="1.703125" style="4" customWidth="1"/>
    <col min="7172" max="7172" width="5.703125" style="4" customWidth="1"/>
    <col min="7173" max="7173" width="1.703125" style="4" customWidth="1"/>
    <col min="7174" max="7174" width="11.17578125" style="4" customWidth="1"/>
    <col min="7175" max="7418" width="8.8203125" style="4"/>
    <col min="7419" max="7419" width="3.17578125" style="4" customWidth="1"/>
    <col min="7420" max="7420" width="16.703125" style="4" customWidth="1"/>
    <col min="7421" max="7421" width="10.52734375" style="4" customWidth="1"/>
    <col min="7422" max="7422" width="4.52734375" style="4" customWidth="1"/>
    <col min="7423" max="7423" width="4.46875" style="4" customWidth="1"/>
    <col min="7424" max="7424" width="5.703125" style="4" customWidth="1"/>
    <col min="7425" max="7425" width="1.703125" style="4" customWidth="1"/>
    <col min="7426" max="7426" width="11.29296875" style="4" customWidth="1"/>
    <col min="7427" max="7427" width="1.703125" style="4" customWidth="1"/>
    <col min="7428" max="7428" width="5.703125" style="4" customWidth="1"/>
    <col min="7429" max="7429" width="1.703125" style="4" customWidth="1"/>
    <col min="7430" max="7430" width="11.17578125" style="4" customWidth="1"/>
    <col min="7431" max="7674" width="8.8203125" style="4"/>
    <col min="7675" max="7675" width="3.17578125" style="4" customWidth="1"/>
    <col min="7676" max="7676" width="16.703125" style="4" customWidth="1"/>
    <col min="7677" max="7677" width="10.52734375" style="4" customWidth="1"/>
    <col min="7678" max="7678" width="4.52734375" style="4" customWidth="1"/>
    <col min="7679" max="7679" width="4.46875" style="4" customWidth="1"/>
    <col min="7680" max="7680" width="5.703125" style="4" customWidth="1"/>
    <col min="7681" max="7681" width="1.703125" style="4" customWidth="1"/>
    <col min="7682" max="7682" width="11.29296875" style="4" customWidth="1"/>
    <col min="7683" max="7683" width="1.703125" style="4" customWidth="1"/>
    <col min="7684" max="7684" width="5.703125" style="4" customWidth="1"/>
    <col min="7685" max="7685" width="1.703125" style="4" customWidth="1"/>
    <col min="7686" max="7686" width="11.17578125" style="4" customWidth="1"/>
    <col min="7687" max="7930" width="8.8203125" style="4"/>
    <col min="7931" max="7931" width="3.17578125" style="4" customWidth="1"/>
    <col min="7932" max="7932" width="16.703125" style="4" customWidth="1"/>
    <col min="7933" max="7933" width="10.52734375" style="4" customWidth="1"/>
    <col min="7934" max="7934" width="4.52734375" style="4" customWidth="1"/>
    <col min="7935" max="7935" width="4.46875" style="4" customWidth="1"/>
    <col min="7936" max="7936" width="5.703125" style="4" customWidth="1"/>
    <col min="7937" max="7937" width="1.703125" style="4" customWidth="1"/>
    <col min="7938" max="7938" width="11.29296875" style="4" customWidth="1"/>
    <col min="7939" max="7939" width="1.703125" style="4" customWidth="1"/>
    <col min="7940" max="7940" width="5.703125" style="4" customWidth="1"/>
    <col min="7941" max="7941" width="1.703125" style="4" customWidth="1"/>
    <col min="7942" max="7942" width="11.17578125" style="4" customWidth="1"/>
    <col min="7943" max="8186" width="8.8203125" style="4"/>
    <col min="8187" max="8187" width="3.17578125" style="4" customWidth="1"/>
    <col min="8188" max="8188" width="16.703125" style="4" customWidth="1"/>
    <col min="8189" max="8189" width="10.52734375" style="4" customWidth="1"/>
    <col min="8190" max="8190" width="4.52734375" style="4" customWidth="1"/>
    <col min="8191" max="8191" width="4.46875" style="4" customWidth="1"/>
    <col min="8192" max="8192" width="5.703125" style="4" customWidth="1"/>
    <col min="8193" max="8193" width="1.703125" style="4" customWidth="1"/>
    <col min="8194" max="8194" width="11.29296875" style="4" customWidth="1"/>
    <col min="8195" max="8195" width="1.703125" style="4" customWidth="1"/>
    <col min="8196" max="8196" width="5.703125" style="4" customWidth="1"/>
    <col min="8197" max="8197" width="1.703125" style="4" customWidth="1"/>
    <col min="8198" max="8198" width="11.17578125" style="4" customWidth="1"/>
    <col min="8199" max="8442" width="8.8203125" style="4"/>
    <col min="8443" max="8443" width="3.17578125" style="4" customWidth="1"/>
    <col min="8444" max="8444" width="16.703125" style="4" customWidth="1"/>
    <col min="8445" max="8445" width="10.52734375" style="4" customWidth="1"/>
    <col min="8446" max="8446" width="4.52734375" style="4" customWidth="1"/>
    <col min="8447" max="8447" width="4.46875" style="4" customWidth="1"/>
    <col min="8448" max="8448" width="5.703125" style="4" customWidth="1"/>
    <col min="8449" max="8449" width="1.703125" style="4" customWidth="1"/>
    <col min="8450" max="8450" width="11.29296875" style="4" customWidth="1"/>
    <col min="8451" max="8451" width="1.703125" style="4" customWidth="1"/>
    <col min="8452" max="8452" width="5.703125" style="4" customWidth="1"/>
    <col min="8453" max="8453" width="1.703125" style="4" customWidth="1"/>
    <col min="8454" max="8454" width="11.17578125" style="4" customWidth="1"/>
    <col min="8455" max="8698" width="8.8203125" style="4"/>
    <col min="8699" max="8699" width="3.17578125" style="4" customWidth="1"/>
    <col min="8700" max="8700" width="16.703125" style="4" customWidth="1"/>
    <col min="8701" max="8701" width="10.52734375" style="4" customWidth="1"/>
    <col min="8702" max="8702" width="4.52734375" style="4" customWidth="1"/>
    <col min="8703" max="8703" width="4.46875" style="4" customWidth="1"/>
    <col min="8704" max="8704" width="5.703125" style="4" customWidth="1"/>
    <col min="8705" max="8705" width="1.703125" style="4" customWidth="1"/>
    <col min="8706" max="8706" width="11.29296875" style="4" customWidth="1"/>
    <col min="8707" max="8707" width="1.703125" style="4" customWidth="1"/>
    <col min="8708" max="8708" width="5.703125" style="4" customWidth="1"/>
    <col min="8709" max="8709" width="1.703125" style="4" customWidth="1"/>
    <col min="8710" max="8710" width="11.17578125" style="4" customWidth="1"/>
    <col min="8711" max="8954" width="8.8203125" style="4"/>
    <col min="8955" max="8955" width="3.17578125" style="4" customWidth="1"/>
    <col min="8956" max="8956" width="16.703125" style="4" customWidth="1"/>
    <col min="8957" max="8957" width="10.52734375" style="4" customWidth="1"/>
    <col min="8958" max="8958" width="4.52734375" style="4" customWidth="1"/>
    <col min="8959" max="8959" width="4.46875" style="4" customWidth="1"/>
    <col min="8960" max="8960" width="5.703125" style="4" customWidth="1"/>
    <col min="8961" max="8961" width="1.703125" style="4" customWidth="1"/>
    <col min="8962" max="8962" width="11.29296875" style="4" customWidth="1"/>
    <col min="8963" max="8963" width="1.703125" style="4" customWidth="1"/>
    <col min="8964" max="8964" width="5.703125" style="4" customWidth="1"/>
    <col min="8965" max="8965" width="1.703125" style="4" customWidth="1"/>
    <col min="8966" max="8966" width="11.17578125" style="4" customWidth="1"/>
    <col min="8967" max="9210" width="8.8203125" style="4"/>
    <col min="9211" max="9211" width="3.17578125" style="4" customWidth="1"/>
    <col min="9212" max="9212" width="16.703125" style="4" customWidth="1"/>
    <col min="9213" max="9213" width="10.52734375" style="4" customWidth="1"/>
    <col min="9214" max="9214" width="4.52734375" style="4" customWidth="1"/>
    <col min="9215" max="9215" width="4.46875" style="4" customWidth="1"/>
    <col min="9216" max="9216" width="5.703125" style="4" customWidth="1"/>
    <col min="9217" max="9217" width="1.703125" style="4" customWidth="1"/>
    <col min="9218" max="9218" width="11.29296875" style="4" customWidth="1"/>
    <col min="9219" max="9219" width="1.703125" style="4" customWidth="1"/>
    <col min="9220" max="9220" width="5.703125" style="4" customWidth="1"/>
    <col min="9221" max="9221" width="1.703125" style="4" customWidth="1"/>
    <col min="9222" max="9222" width="11.17578125" style="4" customWidth="1"/>
    <col min="9223" max="9466" width="8.8203125" style="4"/>
    <col min="9467" max="9467" width="3.17578125" style="4" customWidth="1"/>
    <col min="9468" max="9468" width="16.703125" style="4" customWidth="1"/>
    <col min="9469" max="9469" width="10.52734375" style="4" customWidth="1"/>
    <col min="9470" max="9470" width="4.52734375" style="4" customWidth="1"/>
    <col min="9471" max="9471" width="4.46875" style="4" customWidth="1"/>
    <col min="9472" max="9472" width="5.703125" style="4" customWidth="1"/>
    <col min="9473" max="9473" width="1.703125" style="4" customWidth="1"/>
    <col min="9474" max="9474" width="11.29296875" style="4" customWidth="1"/>
    <col min="9475" max="9475" width="1.703125" style="4" customWidth="1"/>
    <col min="9476" max="9476" width="5.703125" style="4" customWidth="1"/>
    <col min="9477" max="9477" width="1.703125" style="4" customWidth="1"/>
    <col min="9478" max="9478" width="11.17578125" style="4" customWidth="1"/>
    <col min="9479" max="9722" width="8.8203125" style="4"/>
    <col min="9723" max="9723" width="3.17578125" style="4" customWidth="1"/>
    <col min="9724" max="9724" width="16.703125" style="4" customWidth="1"/>
    <col min="9725" max="9725" width="10.52734375" style="4" customWidth="1"/>
    <col min="9726" max="9726" width="4.52734375" style="4" customWidth="1"/>
    <col min="9727" max="9727" width="4.46875" style="4" customWidth="1"/>
    <col min="9728" max="9728" width="5.703125" style="4" customWidth="1"/>
    <col min="9729" max="9729" width="1.703125" style="4" customWidth="1"/>
    <col min="9730" max="9730" width="11.29296875" style="4" customWidth="1"/>
    <col min="9731" max="9731" width="1.703125" style="4" customWidth="1"/>
    <col min="9732" max="9732" width="5.703125" style="4" customWidth="1"/>
    <col min="9733" max="9733" width="1.703125" style="4" customWidth="1"/>
    <col min="9734" max="9734" width="11.17578125" style="4" customWidth="1"/>
    <col min="9735" max="9978" width="8.8203125" style="4"/>
    <col min="9979" max="9979" width="3.17578125" style="4" customWidth="1"/>
    <col min="9980" max="9980" width="16.703125" style="4" customWidth="1"/>
    <col min="9981" max="9981" width="10.52734375" style="4" customWidth="1"/>
    <col min="9982" max="9982" width="4.52734375" style="4" customWidth="1"/>
    <col min="9983" max="9983" width="4.46875" style="4" customWidth="1"/>
    <col min="9984" max="9984" width="5.703125" style="4" customWidth="1"/>
    <col min="9985" max="9985" width="1.703125" style="4" customWidth="1"/>
    <col min="9986" max="9986" width="11.29296875" style="4" customWidth="1"/>
    <col min="9987" max="9987" width="1.703125" style="4" customWidth="1"/>
    <col min="9988" max="9988" width="5.703125" style="4" customWidth="1"/>
    <col min="9989" max="9989" width="1.703125" style="4" customWidth="1"/>
    <col min="9990" max="9990" width="11.17578125" style="4" customWidth="1"/>
    <col min="9991" max="10234" width="8.8203125" style="4"/>
    <col min="10235" max="10235" width="3.17578125" style="4" customWidth="1"/>
    <col min="10236" max="10236" width="16.703125" style="4" customWidth="1"/>
    <col min="10237" max="10237" width="10.52734375" style="4" customWidth="1"/>
    <col min="10238" max="10238" width="4.52734375" style="4" customWidth="1"/>
    <col min="10239" max="10239" width="4.46875" style="4" customWidth="1"/>
    <col min="10240" max="10240" width="5.703125" style="4" customWidth="1"/>
    <col min="10241" max="10241" width="1.703125" style="4" customWidth="1"/>
    <col min="10242" max="10242" width="11.29296875" style="4" customWidth="1"/>
    <col min="10243" max="10243" width="1.703125" style="4" customWidth="1"/>
    <col min="10244" max="10244" width="5.703125" style="4" customWidth="1"/>
    <col min="10245" max="10245" width="1.703125" style="4" customWidth="1"/>
    <col min="10246" max="10246" width="11.17578125" style="4" customWidth="1"/>
    <col min="10247" max="10490" width="8.8203125" style="4"/>
    <col min="10491" max="10491" width="3.17578125" style="4" customWidth="1"/>
    <col min="10492" max="10492" width="16.703125" style="4" customWidth="1"/>
    <col min="10493" max="10493" width="10.52734375" style="4" customWidth="1"/>
    <col min="10494" max="10494" width="4.52734375" style="4" customWidth="1"/>
    <col min="10495" max="10495" width="4.46875" style="4" customWidth="1"/>
    <col min="10496" max="10496" width="5.703125" style="4" customWidth="1"/>
    <col min="10497" max="10497" width="1.703125" style="4" customWidth="1"/>
    <col min="10498" max="10498" width="11.29296875" style="4" customWidth="1"/>
    <col min="10499" max="10499" width="1.703125" style="4" customWidth="1"/>
    <col min="10500" max="10500" width="5.703125" style="4" customWidth="1"/>
    <col min="10501" max="10501" width="1.703125" style="4" customWidth="1"/>
    <col min="10502" max="10502" width="11.17578125" style="4" customWidth="1"/>
    <col min="10503" max="10746" width="8.8203125" style="4"/>
    <col min="10747" max="10747" width="3.17578125" style="4" customWidth="1"/>
    <col min="10748" max="10748" width="16.703125" style="4" customWidth="1"/>
    <col min="10749" max="10749" width="10.52734375" style="4" customWidth="1"/>
    <col min="10750" max="10750" width="4.52734375" style="4" customWidth="1"/>
    <col min="10751" max="10751" width="4.46875" style="4" customWidth="1"/>
    <col min="10752" max="10752" width="5.703125" style="4" customWidth="1"/>
    <col min="10753" max="10753" width="1.703125" style="4" customWidth="1"/>
    <col min="10754" max="10754" width="11.29296875" style="4" customWidth="1"/>
    <col min="10755" max="10755" width="1.703125" style="4" customWidth="1"/>
    <col min="10756" max="10756" width="5.703125" style="4" customWidth="1"/>
    <col min="10757" max="10757" width="1.703125" style="4" customWidth="1"/>
    <col min="10758" max="10758" width="11.17578125" style="4" customWidth="1"/>
    <col min="10759" max="11002" width="8.8203125" style="4"/>
    <col min="11003" max="11003" width="3.17578125" style="4" customWidth="1"/>
    <col min="11004" max="11004" width="16.703125" style="4" customWidth="1"/>
    <col min="11005" max="11005" width="10.52734375" style="4" customWidth="1"/>
    <col min="11006" max="11006" width="4.52734375" style="4" customWidth="1"/>
    <col min="11007" max="11007" width="4.46875" style="4" customWidth="1"/>
    <col min="11008" max="11008" width="5.703125" style="4" customWidth="1"/>
    <col min="11009" max="11009" width="1.703125" style="4" customWidth="1"/>
    <col min="11010" max="11010" width="11.29296875" style="4" customWidth="1"/>
    <col min="11011" max="11011" width="1.703125" style="4" customWidth="1"/>
    <col min="11012" max="11012" width="5.703125" style="4" customWidth="1"/>
    <col min="11013" max="11013" width="1.703125" style="4" customWidth="1"/>
    <col min="11014" max="11014" width="11.17578125" style="4" customWidth="1"/>
    <col min="11015" max="11258" width="8.8203125" style="4"/>
    <col min="11259" max="11259" width="3.17578125" style="4" customWidth="1"/>
    <col min="11260" max="11260" width="16.703125" style="4" customWidth="1"/>
    <col min="11261" max="11261" width="10.52734375" style="4" customWidth="1"/>
    <col min="11262" max="11262" width="4.52734375" style="4" customWidth="1"/>
    <col min="11263" max="11263" width="4.46875" style="4" customWidth="1"/>
    <col min="11264" max="11264" width="5.703125" style="4" customWidth="1"/>
    <col min="11265" max="11265" width="1.703125" style="4" customWidth="1"/>
    <col min="11266" max="11266" width="11.29296875" style="4" customWidth="1"/>
    <col min="11267" max="11267" width="1.703125" style="4" customWidth="1"/>
    <col min="11268" max="11268" width="5.703125" style="4" customWidth="1"/>
    <col min="11269" max="11269" width="1.703125" style="4" customWidth="1"/>
    <col min="11270" max="11270" width="11.17578125" style="4" customWidth="1"/>
    <col min="11271" max="11514" width="8.8203125" style="4"/>
    <col min="11515" max="11515" width="3.17578125" style="4" customWidth="1"/>
    <col min="11516" max="11516" width="16.703125" style="4" customWidth="1"/>
    <col min="11517" max="11517" width="10.52734375" style="4" customWidth="1"/>
    <col min="11518" max="11518" width="4.52734375" style="4" customWidth="1"/>
    <col min="11519" max="11519" width="4.46875" style="4" customWidth="1"/>
    <col min="11520" max="11520" width="5.703125" style="4" customWidth="1"/>
    <col min="11521" max="11521" width="1.703125" style="4" customWidth="1"/>
    <col min="11522" max="11522" width="11.29296875" style="4" customWidth="1"/>
    <col min="11523" max="11523" width="1.703125" style="4" customWidth="1"/>
    <col min="11524" max="11524" width="5.703125" style="4" customWidth="1"/>
    <col min="11525" max="11525" width="1.703125" style="4" customWidth="1"/>
    <col min="11526" max="11526" width="11.17578125" style="4" customWidth="1"/>
    <col min="11527" max="11770" width="8.8203125" style="4"/>
    <col min="11771" max="11771" width="3.17578125" style="4" customWidth="1"/>
    <col min="11772" max="11772" width="16.703125" style="4" customWidth="1"/>
    <col min="11773" max="11773" width="10.52734375" style="4" customWidth="1"/>
    <col min="11774" max="11774" width="4.52734375" style="4" customWidth="1"/>
    <col min="11775" max="11775" width="4.46875" style="4" customWidth="1"/>
    <col min="11776" max="11776" width="5.703125" style="4" customWidth="1"/>
    <col min="11777" max="11777" width="1.703125" style="4" customWidth="1"/>
    <col min="11778" max="11778" width="11.29296875" style="4" customWidth="1"/>
    <col min="11779" max="11779" width="1.703125" style="4" customWidth="1"/>
    <col min="11780" max="11780" width="5.703125" style="4" customWidth="1"/>
    <col min="11781" max="11781" width="1.703125" style="4" customWidth="1"/>
    <col min="11782" max="11782" width="11.17578125" style="4" customWidth="1"/>
    <col min="11783" max="12026" width="8.8203125" style="4"/>
    <col min="12027" max="12027" width="3.17578125" style="4" customWidth="1"/>
    <col min="12028" max="12028" width="16.703125" style="4" customWidth="1"/>
    <col min="12029" max="12029" width="10.52734375" style="4" customWidth="1"/>
    <col min="12030" max="12030" width="4.52734375" style="4" customWidth="1"/>
    <col min="12031" max="12031" width="4.46875" style="4" customWidth="1"/>
    <col min="12032" max="12032" width="5.703125" style="4" customWidth="1"/>
    <col min="12033" max="12033" width="1.703125" style="4" customWidth="1"/>
    <col min="12034" max="12034" width="11.29296875" style="4" customWidth="1"/>
    <col min="12035" max="12035" width="1.703125" style="4" customWidth="1"/>
    <col min="12036" max="12036" width="5.703125" style="4" customWidth="1"/>
    <col min="12037" max="12037" width="1.703125" style="4" customWidth="1"/>
    <col min="12038" max="12038" width="11.17578125" style="4" customWidth="1"/>
    <col min="12039" max="12282" width="8.8203125" style="4"/>
    <col min="12283" max="12283" width="3.17578125" style="4" customWidth="1"/>
    <col min="12284" max="12284" width="16.703125" style="4" customWidth="1"/>
    <col min="12285" max="12285" width="10.52734375" style="4" customWidth="1"/>
    <col min="12286" max="12286" width="4.52734375" style="4" customWidth="1"/>
    <col min="12287" max="12287" width="4.46875" style="4" customWidth="1"/>
    <col min="12288" max="12288" width="5.703125" style="4" customWidth="1"/>
    <col min="12289" max="12289" width="1.703125" style="4" customWidth="1"/>
    <col min="12290" max="12290" width="11.29296875" style="4" customWidth="1"/>
    <col min="12291" max="12291" width="1.703125" style="4" customWidth="1"/>
    <col min="12292" max="12292" width="5.703125" style="4" customWidth="1"/>
    <col min="12293" max="12293" width="1.703125" style="4" customWidth="1"/>
    <col min="12294" max="12294" width="11.17578125" style="4" customWidth="1"/>
    <col min="12295" max="12538" width="8.8203125" style="4"/>
    <col min="12539" max="12539" width="3.17578125" style="4" customWidth="1"/>
    <col min="12540" max="12540" width="16.703125" style="4" customWidth="1"/>
    <col min="12541" max="12541" width="10.52734375" style="4" customWidth="1"/>
    <col min="12542" max="12542" width="4.52734375" style="4" customWidth="1"/>
    <col min="12543" max="12543" width="4.46875" style="4" customWidth="1"/>
    <col min="12544" max="12544" width="5.703125" style="4" customWidth="1"/>
    <col min="12545" max="12545" width="1.703125" style="4" customWidth="1"/>
    <col min="12546" max="12546" width="11.29296875" style="4" customWidth="1"/>
    <col min="12547" max="12547" width="1.703125" style="4" customWidth="1"/>
    <col min="12548" max="12548" width="5.703125" style="4" customWidth="1"/>
    <col min="12549" max="12549" width="1.703125" style="4" customWidth="1"/>
    <col min="12550" max="12550" width="11.17578125" style="4" customWidth="1"/>
    <col min="12551" max="12794" width="8.8203125" style="4"/>
    <col min="12795" max="12795" width="3.17578125" style="4" customWidth="1"/>
    <col min="12796" max="12796" width="16.703125" style="4" customWidth="1"/>
    <col min="12797" max="12797" width="10.52734375" style="4" customWidth="1"/>
    <col min="12798" max="12798" width="4.52734375" style="4" customWidth="1"/>
    <col min="12799" max="12799" width="4.46875" style="4" customWidth="1"/>
    <col min="12800" max="12800" width="5.703125" style="4" customWidth="1"/>
    <col min="12801" max="12801" width="1.703125" style="4" customWidth="1"/>
    <col min="12802" max="12802" width="11.29296875" style="4" customWidth="1"/>
    <col min="12803" max="12803" width="1.703125" style="4" customWidth="1"/>
    <col min="12804" max="12804" width="5.703125" style="4" customWidth="1"/>
    <col min="12805" max="12805" width="1.703125" style="4" customWidth="1"/>
    <col min="12806" max="12806" width="11.17578125" style="4" customWidth="1"/>
    <col min="12807" max="13050" width="8.8203125" style="4"/>
    <col min="13051" max="13051" width="3.17578125" style="4" customWidth="1"/>
    <col min="13052" max="13052" width="16.703125" style="4" customWidth="1"/>
    <col min="13053" max="13053" width="10.52734375" style="4" customWidth="1"/>
    <col min="13054" max="13054" width="4.52734375" style="4" customWidth="1"/>
    <col min="13055" max="13055" width="4.46875" style="4" customWidth="1"/>
    <col min="13056" max="13056" width="5.703125" style="4" customWidth="1"/>
    <col min="13057" max="13057" width="1.703125" style="4" customWidth="1"/>
    <col min="13058" max="13058" width="11.29296875" style="4" customWidth="1"/>
    <col min="13059" max="13059" width="1.703125" style="4" customWidth="1"/>
    <col min="13060" max="13060" width="5.703125" style="4" customWidth="1"/>
    <col min="13061" max="13061" width="1.703125" style="4" customWidth="1"/>
    <col min="13062" max="13062" width="11.17578125" style="4" customWidth="1"/>
    <col min="13063" max="13306" width="8.8203125" style="4"/>
    <col min="13307" max="13307" width="3.17578125" style="4" customWidth="1"/>
    <col min="13308" max="13308" width="16.703125" style="4" customWidth="1"/>
    <col min="13309" max="13309" width="10.52734375" style="4" customWidth="1"/>
    <col min="13310" max="13310" width="4.52734375" style="4" customWidth="1"/>
    <col min="13311" max="13311" width="4.46875" style="4" customWidth="1"/>
    <col min="13312" max="13312" width="5.703125" style="4" customWidth="1"/>
    <col min="13313" max="13313" width="1.703125" style="4" customWidth="1"/>
    <col min="13314" max="13314" width="11.29296875" style="4" customWidth="1"/>
    <col min="13315" max="13315" width="1.703125" style="4" customWidth="1"/>
    <col min="13316" max="13316" width="5.703125" style="4" customWidth="1"/>
    <col min="13317" max="13317" width="1.703125" style="4" customWidth="1"/>
    <col min="13318" max="13318" width="11.17578125" style="4" customWidth="1"/>
    <col min="13319" max="13562" width="8.8203125" style="4"/>
    <col min="13563" max="13563" width="3.17578125" style="4" customWidth="1"/>
    <col min="13564" max="13564" width="16.703125" style="4" customWidth="1"/>
    <col min="13565" max="13565" width="10.52734375" style="4" customWidth="1"/>
    <col min="13566" max="13566" width="4.52734375" style="4" customWidth="1"/>
    <col min="13567" max="13567" width="4.46875" style="4" customWidth="1"/>
    <col min="13568" max="13568" width="5.703125" style="4" customWidth="1"/>
    <col min="13569" max="13569" width="1.703125" style="4" customWidth="1"/>
    <col min="13570" max="13570" width="11.29296875" style="4" customWidth="1"/>
    <col min="13571" max="13571" width="1.703125" style="4" customWidth="1"/>
    <col min="13572" max="13572" width="5.703125" style="4" customWidth="1"/>
    <col min="13573" max="13573" width="1.703125" style="4" customWidth="1"/>
    <col min="13574" max="13574" width="11.17578125" style="4" customWidth="1"/>
    <col min="13575" max="13818" width="8.8203125" style="4"/>
    <col min="13819" max="13819" width="3.17578125" style="4" customWidth="1"/>
    <col min="13820" max="13820" width="16.703125" style="4" customWidth="1"/>
    <col min="13821" max="13821" width="10.52734375" style="4" customWidth="1"/>
    <col min="13822" max="13822" width="4.52734375" style="4" customWidth="1"/>
    <col min="13823" max="13823" width="4.46875" style="4" customWidth="1"/>
    <col min="13824" max="13824" width="5.703125" style="4" customWidth="1"/>
    <col min="13825" max="13825" width="1.703125" style="4" customWidth="1"/>
    <col min="13826" max="13826" width="11.29296875" style="4" customWidth="1"/>
    <col min="13827" max="13827" width="1.703125" style="4" customWidth="1"/>
    <col min="13828" max="13828" width="5.703125" style="4" customWidth="1"/>
    <col min="13829" max="13829" width="1.703125" style="4" customWidth="1"/>
    <col min="13830" max="13830" width="11.17578125" style="4" customWidth="1"/>
    <col min="13831" max="14074" width="8.8203125" style="4"/>
    <col min="14075" max="14075" width="3.17578125" style="4" customWidth="1"/>
    <col min="14076" max="14076" width="16.703125" style="4" customWidth="1"/>
    <col min="14077" max="14077" width="10.52734375" style="4" customWidth="1"/>
    <col min="14078" max="14078" width="4.52734375" style="4" customWidth="1"/>
    <col min="14079" max="14079" width="4.46875" style="4" customWidth="1"/>
    <col min="14080" max="14080" width="5.703125" style="4" customWidth="1"/>
    <col min="14081" max="14081" width="1.703125" style="4" customWidth="1"/>
    <col min="14082" max="14082" width="11.29296875" style="4" customWidth="1"/>
    <col min="14083" max="14083" width="1.703125" style="4" customWidth="1"/>
    <col min="14084" max="14084" width="5.703125" style="4" customWidth="1"/>
    <col min="14085" max="14085" width="1.703125" style="4" customWidth="1"/>
    <col min="14086" max="14086" width="11.17578125" style="4" customWidth="1"/>
    <col min="14087" max="14330" width="8.8203125" style="4"/>
    <col min="14331" max="14331" width="3.17578125" style="4" customWidth="1"/>
    <col min="14332" max="14332" width="16.703125" style="4" customWidth="1"/>
    <col min="14333" max="14333" width="10.52734375" style="4" customWidth="1"/>
    <col min="14334" max="14334" width="4.52734375" style="4" customWidth="1"/>
    <col min="14335" max="14335" width="4.46875" style="4" customWidth="1"/>
    <col min="14336" max="14336" width="5.703125" style="4" customWidth="1"/>
    <col min="14337" max="14337" width="1.703125" style="4" customWidth="1"/>
    <col min="14338" max="14338" width="11.29296875" style="4" customWidth="1"/>
    <col min="14339" max="14339" width="1.703125" style="4" customWidth="1"/>
    <col min="14340" max="14340" width="5.703125" style="4" customWidth="1"/>
    <col min="14341" max="14341" width="1.703125" style="4" customWidth="1"/>
    <col min="14342" max="14342" width="11.17578125" style="4" customWidth="1"/>
    <col min="14343" max="14586" width="8.8203125" style="4"/>
    <col min="14587" max="14587" width="3.17578125" style="4" customWidth="1"/>
    <col min="14588" max="14588" width="16.703125" style="4" customWidth="1"/>
    <col min="14589" max="14589" width="10.52734375" style="4" customWidth="1"/>
    <col min="14590" max="14590" width="4.52734375" style="4" customWidth="1"/>
    <col min="14591" max="14591" width="4.46875" style="4" customWidth="1"/>
    <col min="14592" max="14592" width="5.703125" style="4" customWidth="1"/>
    <col min="14593" max="14593" width="1.703125" style="4" customWidth="1"/>
    <col min="14594" max="14594" width="11.29296875" style="4" customWidth="1"/>
    <col min="14595" max="14595" width="1.703125" style="4" customWidth="1"/>
    <col min="14596" max="14596" width="5.703125" style="4" customWidth="1"/>
    <col min="14597" max="14597" width="1.703125" style="4" customWidth="1"/>
    <col min="14598" max="14598" width="11.17578125" style="4" customWidth="1"/>
    <col min="14599" max="14842" width="8.8203125" style="4"/>
    <col min="14843" max="14843" width="3.17578125" style="4" customWidth="1"/>
    <col min="14844" max="14844" width="16.703125" style="4" customWidth="1"/>
    <col min="14845" max="14845" width="10.52734375" style="4" customWidth="1"/>
    <col min="14846" max="14846" width="4.52734375" style="4" customWidth="1"/>
    <col min="14847" max="14847" width="4.46875" style="4" customWidth="1"/>
    <col min="14848" max="14848" width="5.703125" style="4" customWidth="1"/>
    <col min="14849" max="14849" width="1.703125" style="4" customWidth="1"/>
    <col min="14850" max="14850" width="11.29296875" style="4" customWidth="1"/>
    <col min="14851" max="14851" width="1.703125" style="4" customWidth="1"/>
    <col min="14852" max="14852" width="5.703125" style="4" customWidth="1"/>
    <col min="14853" max="14853" width="1.703125" style="4" customWidth="1"/>
    <col min="14854" max="14854" width="11.17578125" style="4" customWidth="1"/>
    <col min="14855" max="15098" width="8.8203125" style="4"/>
    <col min="15099" max="15099" width="3.17578125" style="4" customWidth="1"/>
    <col min="15100" max="15100" width="16.703125" style="4" customWidth="1"/>
    <col min="15101" max="15101" width="10.52734375" style="4" customWidth="1"/>
    <col min="15102" max="15102" width="4.52734375" style="4" customWidth="1"/>
    <col min="15103" max="15103" width="4.46875" style="4" customWidth="1"/>
    <col min="15104" max="15104" width="5.703125" style="4" customWidth="1"/>
    <col min="15105" max="15105" width="1.703125" style="4" customWidth="1"/>
    <col min="15106" max="15106" width="11.29296875" style="4" customWidth="1"/>
    <col min="15107" max="15107" width="1.703125" style="4" customWidth="1"/>
    <col min="15108" max="15108" width="5.703125" style="4" customWidth="1"/>
    <col min="15109" max="15109" width="1.703125" style="4" customWidth="1"/>
    <col min="15110" max="15110" width="11.17578125" style="4" customWidth="1"/>
    <col min="15111" max="15354" width="8.8203125" style="4"/>
    <col min="15355" max="15355" width="3.17578125" style="4" customWidth="1"/>
    <col min="15356" max="15356" width="16.703125" style="4" customWidth="1"/>
    <col min="15357" max="15357" width="10.52734375" style="4" customWidth="1"/>
    <col min="15358" max="15358" width="4.52734375" style="4" customWidth="1"/>
    <col min="15359" max="15359" width="4.46875" style="4" customWidth="1"/>
    <col min="15360" max="15360" width="5.703125" style="4" customWidth="1"/>
    <col min="15361" max="15361" width="1.703125" style="4" customWidth="1"/>
    <col min="15362" max="15362" width="11.29296875" style="4" customWidth="1"/>
    <col min="15363" max="15363" width="1.703125" style="4" customWidth="1"/>
    <col min="15364" max="15364" width="5.703125" style="4" customWidth="1"/>
    <col min="15365" max="15365" width="1.703125" style="4" customWidth="1"/>
    <col min="15366" max="15366" width="11.17578125" style="4" customWidth="1"/>
    <col min="15367" max="15610" width="8.8203125" style="4"/>
    <col min="15611" max="15611" width="3.17578125" style="4" customWidth="1"/>
    <col min="15612" max="15612" width="16.703125" style="4" customWidth="1"/>
    <col min="15613" max="15613" width="10.52734375" style="4" customWidth="1"/>
    <col min="15614" max="15614" width="4.52734375" style="4" customWidth="1"/>
    <col min="15615" max="15615" width="4.46875" style="4" customWidth="1"/>
    <col min="15616" max="15616" width="5.703125" style="4" customWidth="1"/>
    <col min="15617" max="15617" width="1.703125" style="4" customWidth="1"/>
    <col min="15618" max="15618" width="11.29296875" style="4" customWidth="1"/>
    <col min="15619" max="15619" width="1.703125" style="4" customWidth="1"/>
    <col min="15620" max="15620" width="5.703125" style="4" customWidth="1"/>
    <col min="15621" max="15621" width="1.703125" style="4" customWidth="1"/>
    <col min="15622" max="15622" width="11.17578125" style="4" customWidth="1"/>
    <col min="15623" max="15866" width="8.8203125" style="4"/>
    <col min="15867" max="15867" width="3.17578125" style="4" customWidth="1"/>
    <col min="15868" max="15868" width="16.703125" style="4" customWidth="1"/>
    <col min="15869" max="15869" width="10.52734375" style="4" customWidth="1"/>
    <col min="15870" max="15870" width="4.52734375" style="4" customWidth="1"/>
    <col min="15871" max="15871" width="4.46875" style="4" customWidth="1"/>
    <col min="15872" max="15872" width="5.703125" style="4" customWidth="1"/>
    <col min="15873" max="15873" width="1.703125" style="4" customWidth="1"/>
    <col min="15874" max="15874" width="11.29296875" style="4" customWidth="1"/>
    <col min="15875" max="15875" width="1.703125" style="4" customWidth="1"/>
    <col min="15876" max="15876" width="5.703125" style="4" customWidth="1"/>
    <col min="15877" max="15877" width="1.703125" style="4" customWidth="1"/>
    <col min="15878" max="15878" width="11.17578125" style="4" customWidth="1"/>
    <col min="15879" max="16122" width="8.8203125" style="4"/>
    <col min="16123" max="16123" width="3.17578125" style="4" customWidth="1"/>
    <col min="16124" max="16124" width="16.703125" style="4" customWidth="1"/>
    <col min="16125" max="16125" width="10.52734375" style="4" customWidth="1"/>
    <col min="16126" max="16126" width="4.52734375" style="4" customWidth="1"/>
    <col min="16127" max="16127" width="4.46875" style="4" customWidth="1"/>
    <col min="16128" max="16128" width="5.703125" style="4" customWidth="1"/>
    <col min="16129" max="16129" width="1.703125" style="4" customWidth="1"/>
    <col min="16130" max="16130" width="11.29296875" style="4" customWidth="1"/>
    <col min="16131" max="16131" width="1.703125" style="4" customWidth="1"/>
    <col min="16132" max="16132" width="5.703125" style="4" customWidth="1"/>
    <col min="16133" max="16133" width="1.703125" style="4" customWidth="1"/>
    <col min="16134" max="16134" width="11.17578125" style="4" customWidth="1"/>
    <col min="16135" max="16382" width="8.8203125" style="4"/>
    <col min="16383" max="16384" width="8.8203125" style="4" customWidth="1"/>
  </cols>
  <sheetData>
    <row r="1" spans="1:7">
      <c r="G1" s="159" t="str">
        <f>'INSTITUTION and SIGNATURE'!E12</f>
        <v>RESTRUC-19-V1-NOV 2021</v>
      </c>
    </row>
    <row r="2" spans="1:7">
      <c r="B2" s="11"/>
      <c r="G2" s="158" t="s">
        <v>217</v>
      </c>
    </row>
    <row r="3" spans="1:7">
      <c r="A3" s="192" t="s">
        <v>0</v>
      </c>
      <c r="B3" s="192"/>
      <c r="C3" s="192"/>
      <c r="D3" s="192"/>
      <c r="E3" s="192"/>
      <c r="F3" s="192"/>
      <c r="G3" s="192"/>
    </row>
    <row r="4" spans="1:7">
      <c r="A4" s="192" t="s">
        <v>208</v>
      </c>
      <c r="B4" s="192"/>
      <c r="C4" s="192"/>
      <c r="D4" s="192"/>
      <c r="E4" s="192"/>
      <c r="F4" s="192"/>
      <c r="G4" s="192"/>
    </row>
    <row r="5" spans="1:7" ht="18.7" customHeight="1">
      <c r="A5" s="202" t="s">
        <v>1</v>
      </c>
      <c r="B5" s="202"/>
      <c r="C5" s="202"/>
      <c r="D5" s="202"/>
      <c r="E5" s="202"/>
      <c r="F5" s="202"/>
      <c r="G5" s="202"/>
    </row>
    <row r="6" spans="1:7">
      <c r="C6" s="4"/>
      <c r="D6" s="4"/>
      <c r="E6" s="4"/>
      <c r="F6" s="4"/>
      <c r="G6" s="4"/>
    </row>
    <row r="7" spans="1:7" s="1" customFormat="1" ht="15">
      <c r="A7" s="3" t="str">
        <f>"INSTITUTION:  "&amp;'INSTITUTION and SIGNATURE'!C13</f>
        <v>INSTITUTION:  PLEASE SELECT INSTITUTION</v>
      </c>
      <c r="C7" s="6"/>
      <c r="D7" s="25"/>
      <c r="E7" s="25"/>
      <c r="F7" s="3" t="s">
        <v>136</v>
      </c>
      <c r="G7" s="54">
        <f>'INSTITUTION and SIGNATURE'!$C$14</f>
        <v>44470</v>
      </c>
    </row>
    <row r="8" spans="1:7" s="1" customFormat="1" thickBot="1">
      <c r="A8" s="6"/>
      <c r="B8" s="3"/>
      <c r="C8" s="26"/>
      <c r="D8" s="25"/>
      <c r="E8" s="25"/>
      <c r="F8" s="25"/>
      <c r="G8" s="25"/>
    </row>
    <row r="9" spans="1:7" ht="16.2" customHeight="1" thickBot="1">
      <c r="A9" s="68"/>
      <c r="B9" s="197" t="s">
        <v>199</v>
      </c>
      <c r="C9" s="199" t="s">
        <v>93</v>
      </c>
      <c r="D9" s="203" t="s">
        <v>84</v>
      </c>
      <c r="E9" s="204"/>
      <c r="F9" s="201" t="s">
        <v>85</v>
      </c>
      <c r="G9" s="201"/>
    </row>
    <row r="10" spans="1:7" s="8" customFormat="1" ht="45.35" thickBot="1">
      <c r="A10" s="69"/>
      <c r="B10" s="198"/>
      <c r="C10" s="200"/>
      <c r="D10" s="50" t="s">
        <v>209</v>
      </c>
      <c r="E10" s="50" t="s">
        <v>210</v>
      </c>
      <c r="F10" s="51" t="s">
        <v>209</v>
      </c>
      <c r="G10" s="49" t="s">
        <v>210</v>
      </c>
    </row>
    <row r="11" spans="1:7" ht="18" customHeight="1">
      <c r="A11" s="39">
        <v>1</v>
      </c>
      <c r="B11" s="31" t="s">
        <v>94</v>
      </c>
      <c r="C11" s="55" t="s">
        <v>158</v>
      </c>
      <c r="D11" s="134">
        <v>0</v>
      </c>
      <c r="E11" s="134">
        <v>0</v>
      </c>
      <c r="F11" s="135">
        <v>0</v>
      </c>
      <c r="G11" s="134">
        <v>0</v>
      </c>
    </row>
    <row r="12" spans="1:7" ht="18" customHeight="1">
      <c r="A12" s="39">
        <v>2</v>
      </c>
      <c r="B12" s="33" t="s">
        <v>2</v>
      </c>
      <c r="C12" s="32" t="s">
        <v>3</v>
      </c>
      <c r="D12" s="135">
        <v>0</v>
      </c>
      <c r="E12" s="135">
        <v>0</v>
      </c>
      <c r="F12" s="135">
        <v>0</v>
      </c>
      <c r="G12" s="135">
        <v>0</v>
      </c>
    </row>
    <row r="13" spans="1:7" ht="18" customHeight="1">
      <c r="A13" s="39">
        <v>3</v>
      </c>
      <c r="B13" s="33" t="s">
        <v>154</v>
      </c>
      <c r="C13" s="32" t="s">
        <v>4</v>
      </c>
      <c r="D13" s="135">
        <v>0</v>
      </c>
      <c r="E13" s="135">
        <v>0</v>
      </c>
      <c r="F13" s="135">
        <v>0</v>
      </c>
      <c r="G13" s="135">
        <v>0</v>
      </c>
    </row>
    <row r="14" spans="1:7" ht="18" customHeight="1">
      <c r="A14" s="39">
        <v>4</v>
      </c>
      <c r="B14" s="33" t="s">
        <v>5</v>
      </c>
      <c r="C14" s="32" t="s">
        <v>6</v>
      </c>
      <c r="D14" s="135">
        <v>0</v>
      </c>
      <c r="E14" s="135">
        <v>0</v>
      </c>
      <c r="F14" s="135">
        <v>0</v>
      </c>
      <c r="G14" s="135">
        <v>0</v>
      </c>
    </row>
    <row r="15" spans="1:7" ht="18" customHeight="1">
      <c r="A15" s="39">
        <v>5</v>
      </c>
      <c r="B15" s="33" t="s">
        <v>95</v>
      </c>
      <c r="C15" s="32" t="s">
        <v>7</v>
      </c>
      <c r="D15" s="135">
        <v>0</v>
      </c>
      <c r="E15" s="135">
        <v>0</v>
      </c>
      <c r="F15" s="135">
        <v>0</v>
      </c>
      <c r="G15" s="135">
        <v>0</v>
      </c>
    </row>
    <row r="16" spans="1:7" ht="18" customHeight="1">
      <c r="A16" s="39">
        <v>6</v>
      </c>
      <c r="B16" s="33" t="s">
        <v>8</v>
      </c>
      <c r="C16" s="32" t="s">
        <v>9</v>
      </c>
      <c r="D16" s="135">
        <v>0</v>
      </c>
      <c r="E16" s="135">
        <v>0</v>
      </c>
      <c r="F16" s="135">
        <v>0</v>
      </c>
      <c r="G16" s="135">
        <v>0</v>
      </c>
    </row>
    <row r="17" spans="1:7" ht="18" customHeight="1">
      <c r="A17" s="39">
        <v>7</v>
      </c>
      <c r="B17" s="33" t="s">
        <v>96</v>
      </c>
      <c r="C17" s="32" t="s">
        <v>10</v>
      </c>
      <c r="D17" s="135">
        <v>0</v>
      </c>
      <c r="E17" s="135">
        <v>0</v>
      </c>
      <c r="F17" s="135">
        <v>0</v>
      </c>
      <c r="G17" s="135">
        <v>0</v>
      </c>
    </row>
    <row r="18" spans="1:7" ht="18" customHeight="1">
      <c r="A18" s="39">
        <v>8</v>
      </c>
      <c r="B18" s="33" t="s">
        <v>11</v>
      </c>
      <c r="C18" s="32" t="s">
        <v>12</v>
      </c>
      <c r="D18" s="135">
        <v>0</v>
      </c>
      <c r="E18" s="135">
        <v>0</v>
      </c>
      <c r="F18" s="135">
        <v>0</v>
      </c>
      <c r="G18" s="135">
        <v>0</v>
      </c>
    </row>
    <row r="19" spans="1:7" ht="18" customHeight="1">
      <c r="A19" s="39">
        <v>9</v>
      </c>
      <c r="B19" s="33" t="s">
        <v>97</v>
      </c>
      <c r="C19" s="32" t="s">
        <v>13</v>
      </c>
      <c r="D19" s="135">
        <v>0</v>
      </c>
      <c r="E19" s="135">
        <v>0</v>
      </c>
      <c r="F19" s="135">
        <v>0</v>
      </c>
      <c r="G19" s="135">
        <v>0</v>
      </c>
    </row>
    <row r="20" spans="1:7" ht="18" customHeight="1">
      <c r="A20" s="39">
        <v>10</v>
      </c>
      <c r="B20" s="33" t="s">
        <v>14</v>
      </c>
      <c r="C20" s="32" t="s">
        <v>15</v>
      </c>
      <c r="D20" s="135">
        <v>0</v>
      </c>
      <c r="E20" s="135">
        <v>0</v>
      </c>
      <c r="F20" s="135">
        <v>0</v>
      </c>
      <c r="G20" s="135">
        <v>0</v>
      </c>
    </row>
    <row r="21" spans="1:7" ht="18" customHeight="1">
      <c r="A21" s="39">
        <v>11</v>
      </c>
      <c r="B21" s="33" t="s">
        <v>98</v>
      </c>
      <c r="C21" s="32" t="s">
        <v>16</v>
      </c>
      <c r="D21" s="135">
        <v>0</v>
      </c>
      <c r="E21" s="135">
        <v>0</v>
      </c>
      <c r="F21" s="135">
        <v>0</v>
      </c>
      <c r="G21" s="135">
        <v>0</v>
      </c>
    </row>
    <row r="22" spans="1:7" ht="18" customHeight="1">
      <c r="A22" s="39">
        <v>12</v>
      </c>
      <c r="B22" s="33" t="s">
        <v>17</v>
      </c>
      <c r="C22" s="32" t="s">
        <v>18</v>
      </c>
      <c r="D22" s="135">
        <v>0</v>
      </c>
      <c r="E22" s="135">
        <v>0</v>
      </c>
      <c r="F22" s="135">
        <v>0</v>
      </c>
      <c r="G22" s="135">
        <v>0</v>
      </c>
    </row>
    <row r="23" spans="1:7" ht="18" customHeight="1">
      <c r="A23" s="39">
        <v>13</v>
      </c>
      <c r="B23" s="33" t="s">
        <v>99</v>
      </c>
      <c r="C23" s="32" t="s">
        <v>19</v>
      </c>
      <c r="D23" s="135">
        <v>0</v>
      </c>
      <c r="E23" s="135">
        <v>0</v>
      </c>
      <c r="F23" s="135">
        <v>0</v>
      </c>
      <c r="G23" s="135">
        <v>0</v>
      </c>
    </row>
    <row r="24" spans="1:7" ht="18" customHeight="1">
      <c r="A24" s="39">
        <v>14</v>
      </c>
      <c r="B24" s="33" t="s">
        <v>100</v>
      </c>
      <c r="C24" s="32" t="s">
        <v>20</v>
      </c>
      <c r="D24" s="135">
        <v>0</v>
      </c>
      <c r="E24" s="135">
        <v>0</v>
      </c>
      <c r="F24" s="135">
        <v>0</v>
      </c>
      <c r="G24" s="135">
        <v>0</v>
      </c>
    </row>
    <row r="25" spans="1:7" ht="18" customHeight="1">
      <c r="A25" s="39">
        <v>15</v>
      </c>
      <c r="B25" s="33" t="s">
        <v>101</v>
      </c>
      <c r="C25" s="32" t="s">
        <v>21</v>
      </c>
      <c r="D25" s="135">
        <v>0</v>
      </c>
      <c r="E25" s="135">
        <v>0</v>
      </c>
      <c r="F25" s="135">
        <v>0</v>
      </c>
      <c r="G25" s="135">
        <v>0</v>
      </c>
    </row>
    <row r="26" spans="1:7" ht="18" customHeight="1">
      <c r="A26" s="39">
        <v>16</v>
      </c>
      <c r="B26" s="33" t="s">
        <v>102</v>
      </c>
      <c r="C26" s="32" t="s">
        <v>22</v>
      </c>
      <c r="D26" s="135">
        <v>0</v>
      </c>
      <c r="E26" s="135">
        <v>0</v>
      </c>
      <c r="F26" s="135">
        <v>0</v>
      </c>
      <c r="G26" s="135">
        <v>0</v>
      </c>
    </row>
    <row r="27" spans="1:7" ht="18" customHeight="1">
      <c r="A27" s="39">
        <v>17</v>
      </c>
      <c r="B27" s="33" t="s">
        <v>103</v>
      </c>
      <c r="C27" s="32" t="s">
        <v>23</v>
      </c>
      <c r="D27" s="135">
        <v>0</v>
      </c>
      <c r="E27" s="135">
        <v>0</v>
      </c>
      <c r="F27" s="135">
        <v>0</v>
      </c>
      <c r="G27" s="135">
        <v>0</v>
      </c>
    </row>
    <row r="28" spans="1:7" ht="18" customHeight="1">
      <c r="A28" s="39">
        <v>18</v>
      </c>
      <c r="B28" s="33" t="s">
        <v>104</v>
      </c>
      <c r="C28" s="34" t="s">
        <v>23</v>
      </c>
      <c r="D28" s="135">
        <v>0</v>
      </c>
      <c r="E28" s="135">
        <v>0</v>
      </c>
      <c r="F28" s="135">
        <v>0</v>
      </c>
      <c r="G28" s="135">
        <v>0</v>
      </c>
    </row>
    <row r="29" spans="1:7" ht="18" customHeight="1">
      <c r="A29" s="39">
        <v>19</v>
      </c>
      <c r="B29" s="33" t="s">
        <v>105</v>
      </c>
      <c r="C29" s="34" t="s">
        <v>24</v>
      </c>
      <c r="D29" s="135">
        <v>0</v>
      </c>
      <c r="E29" s="135">
        <v>0</v>
      </c>
      <c r="F29" s="135">
        <v>0</v>
      </c>
      <c r="G29" s="135">
        <v>0</v>
      </c>
    </row>
    <row r="30" spans="1:7" ht="18" customHeight="1">
      <c r="A30" s="39">
        <v>20</v>
      </c>
      <c r="B30" s="33" t="s">
        <v>159</v>
      </c>
      <c r="C30" s="34" t="s">
        <v>25</v>
      </c>
      <c r="D30" s="135">
        <v>0</v>
      </c>
      <c r="E30" s="135">
        <v>0</v>
      </c>
      <c r="F30" s="135">
        <v>0</v>
      </c>
      <c r="G30" s="135">
        <v>0</v>
      </c>
    </row>
    <row r="31" spans="1:7" ht="18" customHeight="1">
      <c r="A31" s="39">
        <v>21</v>
      </c>
      <c r="B31" s="33" t="s">
        <v>106</v>
      </c>
      <c r="C31" s="34" t="s">
        <v>26</v>
      </c>
      <c r="D31" s="135">
        <v>0</v>
      </c>
      <c r="E31" s="135">
        <v>0</v>
      </c>
      <c r="F31" s="135">
        <v>0</v>
      </c>
      <c r="G31" s="135">
        <v>0</v>
      </c>
    </row>
    <row r="32" spans="1:7" ht="18" customHeight="1">
      <c r="A32" s="39">
        <v>22</v>
      </c>
      <c r="B32" s="33" t="s">
        <v>107</v>
      </c>
      <c r="C32" s="34" t="s">
        <v>27</v>
      </c>
      <c r="D32" s="135">
        <v>0</v>
      </c>
      <c r="E32" s="135">
        <v>0</v>
      </c>
      <c r="F32" s="135">
        <v>0</v>
      </c>
      <c r="G32" s="135">
        <v>0</v>
      </c>
    </row>
    <row r="33" spans="1:7" ht="18" customHeight="1">
      <c r="A33" s="39">
        <v>23</v>
      </c>
      <c r="B33" s="33" t="s">
        <v>108</v>
      </c>
      <c r="C33" s="34" t="s">
        <v>28</v>
      </c>
      <c r="D33" s="135">
        <v>0</v>
      </c>
      <c r="E33" s="135">
        <v>0</v>
      </c>
      <c r="F33" s="135">
        <v>0</v>
      </c>
      <c r="G33" s="135">
        <v>0</v>
      </c>
    </row>
    <row r="34" spans="1:7" ht="18" customHeight="1">
      <c r="A34" s="39">
        <v>24</v>
      </c>
      <c r="B34" s="33" t="s">
        <v>109</v>
      </c>
      <c r="C34" s="34" t="s">
        <v>29</v>
      </c>
      <c r="D34" s="135">
        <v>0</v>
      </c>
      <c r="E34" s="135">
        <v>0</v>
      </c>
      <c r="F34" s="135">
        <v>0</v>
      </c>
      <c r="G34" s="135">
        <v>0</v>
      </c>
    </row>
    <row r="35" spans="1:7" ht="18" customHeight="1">
      <c r="A35" s="39">
        <v>25</v>
      </c>
      <c r="B35" s="33" t="s">
        <v>110</v>
      </c>
      <c r="C35" s="34" t="s">
        <v>30</v>
      </c>
      <c r="D35" s="135">
        <v>0</v>
      </c>
      <c r="E35" s="135">
        <v>0</v>
      </c>
      <c r="F35" s="135">
        <v>0</v>
      </c>
      <c r="G35" s="135">
        <v>0</v>
      </c>
    </row>
    <row r="36" spans="1:7" ht="18" customHeight="1">
      <c r="A36" s="39">
        <v>26</v>
      </c>
      <c r="B36" s="33" t="s">
        <v>111</v>
      </c>
      <c r="C36" s="34" t="s">
        <v>31</v>
      </c>
      <c r="D36" s="135">
        <v>0</v>
      </c>
      <c r="E36" s="135">
        <v>0</v>
      </c>
      <c r="F36" s="135">
        <v>0</v>
      </c>
      <c r="G36" s="135">
        <v>0</v>
      </c>
    </row>
    <row r="37" spans="1:7" ht="18" customHeight="1">
      <c r="A37" s="39">
        <v>27</v>
      </c>
      <c r="B37" s="33" t="s">
        <v>32</v>
      </c>
      <c r="C37" s="34" t="s">
        <v>33</v>
      </c>
      <c r="D37" s="135">
        <v>0</v>
      </c>
      <c r="E37" s="135">
        <v>0</v>
      </c>
      <c r="F37" s="135">
        <v>0</v>
      </c>
      <c r="G37" s="135">
        <v>0</v>
      </c>
    </row>
    <row r="38" spans="1:7" ht="18" customHeight="1">
      <c r="A38" s="39">
        <v>28</v>
      </c>
      <c r="B38" s="33" t="s">
        <v>112</v>
      </c>
      <c r="C38" s="34" t="s">
        <v>34</v>
      </c>
      <c r="D38" s="135">
        <v>0</v>
      </c>
      <c r="E38" s="135">
        <v>0</v>
      </c>
      <c r="F38" s="135">
        <v>0</v>
      </c>
      <c r="G38" s="135">
        <v>0</v>
      </c>
    </row>
    <row r="39" spans="1:7" ht="18" customHeight="1">
      <c r="A39" s="39">
        <v>29</v>
      </c>
      <c r="B39" s="33" t="s">
        <v>113</v>
      </c>
      <c r="C39" s="34" t="s">
        <v>35</v>
      </c>
      <c r="D39" s="135">
        <v>0</v>
      </c>
      <c r="E39" s="135">
        <v>0</v>
      </c>
      <c r="F39" s="135">
        <v>0</v>
      </c>
      <c r="G39" s="135">
        <v>0</v>
      </c>
    </row>
    <row r="40" spans="1:7" ht="18" customHeight="1">
      <c r="A40" s="39">
        <v>30</v>
      </c>
      <c r="B40" s="33" t="s">
        <v>114</v>
      </c>
      <c r="C40" s="34" t="s">
        <v>36</v>
      </c>
      <c r="D40" s="135">
        <v>0</v>
      </c>
      <c r="E40" s="135">
        <v>0</v>
      </c>
      <c r="F40" s="135">
        <v>0</v>
      </c>
      <c r="G40" s="135">
        <v>0</v>
      </c>
    </row>
    <row r="41" spans="1:7" ht="18" customHeight="1">
      <c r="A41" s="39">
        <v>31</v>
      </c>
      <c r="B41" s="33" t="s">
        <v>115</v>
      </c>
      <c r="C41" s="34" t="s">
        <v>37</v>
      </c>
      <c r="D41" s="135">
        <v>0</v>
      </c>
      <c r="E41" s="135">
        <v>0</v>
      </c>
      <c r="F41" s="135">
        <v>0</v>
      </c>
      <c r="G41" s="135">
        <v>0</v>
      </c>
    </row>
    <row r="42" spans="1:7" ht="18" customHeight="1">
      <c r="A42" s="39">
        <v>32</v>
      </c>
      <c r="B42" s="33" t="s">
        <v>38</v>
      </c>
      <c r="C42" s="32" t="s">
        <v>39</v>
      </c>
      <c r="D42" s="135">
        <v>0</v>
      </c>
      <c r="E42" s="135">
        <v>0</v>
      </c>
      <c r="F42" s="135">
        <v>0</v>
      </c>
      <c r="G42" s="135">
        <v>0</v>
      </c>
    </row>
    <row r="43" spans="1:7" ht="18" customHeight="1">
      <c r="A43" s="39">
        <v>33</v>
      </c>
      <c r="B43" s="33" t="s">
        <v>40</v>
      </c>
      <c r="C43" s="34" t="s">
        <v>41</v>
      </c>
      <c r="D43" s="135">
        <v>0</v>
      </c>
      <c r="E43" s="135">
        <v>0</v>
      </c>
      <c r="F43" s="135">
        <v>0</v>
      </c>
      <c r="G43" s="135">
        <v>0</v>
      </c>
    </row>
    <row r="44" spans="1:7" ht="18" customHeight="1">
      <c r="A44" s="39">
        <v>34</v>
      </c>
      <c r="B44" s="33" t="s">
        <v>116</v>
      </c>
      <c r="C44" s="34" t="s">
        <v>160</v>
      </c>
      <c r="D44" s="135">
        <v>0</v>
      </c>
      <c r="E44" s="135">
        <v>0</v>
      </c>
      <c r="F44" s="135">
        <v>0</v>
      </c>
      <c r="G44" s="135">
        <v>0</v>
      </c>
    </row>
    <row r="45" spans="1:7" ht="18" customHeight="1">
      <c r="A45" s="39">
        <v>35</v>
      </c>
      <c r="B45" s="33" t="s">
        <v>117</v>
      </c>
      <c r="C45" s="34" t="s">
        <v>56</v>
      </c>
      <c r="D45" s="135">
        <v>0</v>
      </c>
      <c r="E45" s="135">
        <v>0</v>
      </c>
      <c r="F45" s="135">
        <v>0</v>
      </c>
      <c r="G45" s="135">
        <v>0</v>
      </c>
    </row>
    <row r="46" spans="1:7" ht="18" customHeight="1">
      <c r="A46" s="39">
        <v>36</v>
      </c>
      <c r="B46" s="33" t="s">
        <v>118</v>
      </c>
      <c r="C46" s="34" t="s">
        <v>57</v>
      </c>
      <c r="D46" s="135">
        <v>0</v>
      </c>
      <c r="E46" s="135">
        <v>0</v>
      </c>
      <c r="F46" s="135">
        <v>0</v>
      </c>
      <c r="G46" s="135">
        <v>0</v>
      </c>
    </row>
    <row r="47" spans="1:7" ht="18" customHeight="1">
      <c r="A47" s="39">
        <v>37</v>
      </c>
      <c r="B47" s="33" t="s">
        <v>58</v>
      </c>
      <c r="C47" s="34" t="s">
        <v>59</v>
      </c>
      <c r="D47" s="135">
        <v>0</v>
      </c>
      <c r="E47" s="135">
        <v>0</v>
      </c>
      <c r="F47" s="135">
        <v>0</v>
      </c>
      <c r="G47" s="135">
        <v>0</v>
      </c>
    </row>
    <row r="48" spans="1:7" ht="18" customHeight="1">
      <c r="A48" s="39">
        <v>38</v>
      </c>
      <c r="B48" s="33" t="s">
        <v>119</v>
      </c>
      <c r="C48" s="34" t="s">
        <v>161</v>
      </c>
      <c r="D48" s="135">
        <v>0</v>
      </c>
      <c r="E48" s="135">
        <v>0</v>
      </c>
      <c r="F48" s="135">
        <v>0</v>
      </c>
      <c r="G48" s="135">
        <v>0</v>
      </c>
    </row>
    <row r="49" spans="1:7" ht="18" customHeight="1">
      <c r="A49" s="39">
        <v>39</v>
      </c>
      <c r="B49" s="33" t="s">
        <v>120</v>
      </c>
      <c r="C49" s="34" t="s">
        <v>60</v>
      </c>
      <c r="D49" s="135">
        <v>0</v>
      </c>
      <c r="E49" s="135">
        <v>0</v>
      </c>
      <c r="F49" s="135">
        <v>0</v>
      </c>
      <c r="G49" s="135">
        <v>0</v>
      </c>
    </row>
    <row r="50" spans="1:7" ht="18" customHeight="1">
      <c r="A50" s="39">
        <v>40</v>
      </c>
      <c r="B50" s="33" t="s">
        <v>121</v>
      </c>
      <c r="C50" s="34" t="s">
        <v>61</v>
      </c>
      <c r="D50" s="135">
        <v>0</v>
      </c>
      <c r="E50" s="135">
        <v>0</v>
      </c>
      <c r="F50" s="135">
        <v>0</v>
      </c>
      <c r="G50" s="135">
        <v>0</v>
      </c>
    </row>
    <row r="51" spans="1:7" ht="18" customHeight="1">
      <c r="A51" s="39">
        <v>41</v>
      </c>
      <c r="B51" s="33" t="s">
        <v>62</v>
      </c>
      <c r="C51" s="34" t="s">
        <v>63</v>
      </c>
      <c r="D51" s="135">
        <v>0</v>
      </c>
      <c r="E51" s="135">
        <v>0</v>
      </c>
      <c r="F51" s="135">
        <v>0</v>
      </c>
      <c r="G51" s="135">
        <v>0</v>
      </c>
    </row>
    <row r="52" spans="1:7" ht="18" customHeight="1">
      <c r="A52" s="39">
        <v>42</v>
      </c>
      <c r="B52" s="33" t="s">
        <v>122</v>
      </c>
      <c r="C52" s="34" t="s">
        <v>63</v>
      </c>
      <c r="D52" s="135">
        <v>0</v>
      </c>
      <c r="E52" s="135">
        <v>0</v>
      </c>
      <c r="F52" s="135">
        <v>0</v>
      </c>
      <c r="G52" s="135">
        <v>0</v>
      </c>
    </row>
    <row r="53" spans="1:7" ht="18" customHeight="1">
      <c r="A53" s="39">
        <v>43</v>
      </c>
      <c r="B53" s="33" t="s">
        <v>123</v>
      </c>
      <c r="C53" s="34" t="s">
        <v>64</v>
      </c>
      <c r="D53" s="135">
        <v>0</v>
      </c>
      <c r="E53" s="135">
        <v>0</v>
      </c>
      <c r="F53" s="135">
        <v>0</v>
      </c>
      <c r="G53" s="135">
        <v>0</v>
      </c>
    </row>
    <row r="54" spans="1:7" ht="18" customHeight="1">
      <c r="A54" s="39">
        <v>44</v>
      </c>
      <c r="B54" s="33" t="s">
        <v>65</v>
      </c>
      <c r="C54" s="34" t="s">
        <v>66</v>
      </c>
      <c r="D54" s="135">
        <v>0</v>
      </c>
      <c r="E54" s="135">
        <v>0</v>
      </c>
      <c r="F54" s="135">
        <v>0</v>
      </c>
      <c r="G54" s="135">
        <v>0</v>
      </c>
    </row>
    <row r="55" spans="1:7" ht="18" customHeight="1">
      <c r="A55" s="39">
        <v>45</v>
      </c>
      <c r="B55" s="33" t="s">
        <v>124</v>
      </c>
      <c r="C55" s="34" t="s">
        <v>67</v>
      </c>
      <c r="D55" s="135">
        <v>0</v>
      </c>
      <c r="E55" s="135">
        <v>0</v>
      </c>
      <c r="F55" s="135">
        <v>0</v>
      </c>
      <c r="G55" s="135">
        <v>0</v>
      </c>
    </row>
    <row r="56" spans="1:7" ht="18" customHeight="1">
      <c r="A56" s="39">
        <v>46</v>
      </c>
      <c r="B56" s="33" t="s">
        <v>125</v>
      </c>
      <c r="C56" s="34" t="s">
        <v>68</v>
      </c>
      <c r="D56" s="135">
        <v>0</v>
      </c>
      <c r="E56" s="135">
        <v>0</v>
      </c>
      <c r="F56" s="135">
        <v>0</v>
      </c>
      <c r="G56" s="135">
        <v>0</v>
      </c>
    </row>
    <row r="57" spans="1:7" ht="18" customHeight="1">
      <c r="A57" s="39">
        <v>47</v>
      </c>
      <c r="B57" s="33" t="s">
        <v>69</v>
      </c>
      <c r="C57" s="34" t="s">
        <v>70</v>
      </c>
      <c r="D57" s="135">
        <v>0</v>
      </c>
      <c r="E57" s="135">
        <v>0</v>
      </c>
      <c r="F57" s="135">
        <v>0</v>
      </c>
      <c r="G57" s="135">
        <v>0</v>
      </c>
    </row>
    <row r="58" spans="1:7" ht="18" customHeight="1">
      <c r="A58" s="39">
        <v>48</v>
      </c>
      <c r="B58" s="33" t="s">
        <v>126</v>
      </c>
      <c r="C58" s="34" t="s">
        <v>71</v>
      </c>
      <c r="D58" s="135">
        <v>0</v>
      </c>
      <c r="E58" s="135">
        <v>0</v>
      </c>
      <c r="F58" s="135">
        <v>0</v>
      </c>
      <c r="G58" s="135">
        <v>0</v>
      </c>
    </row>
    <row r="59" spans="1:7" ht="18" customHeight="1">
      <c r="A59" s="39">
        <v>49</v>
      </c>
      <c r="B59" s="33" t="s">
        <v>127</v>
      </c>
      <c r="C59" s="34" t="s">
        <v>72</v>
      </c>
      <c r="D59" s="135">
        <v>0</v>
      </c>
      <c r="E59" s="135">
        <v>0</v>
      </c>
      <c r="F59" s="135">
        <v>0</v>
      </c>
      <c r="G59" s="135">
        <v>0</v>
      </c>
    </row>
    <row r="60" spans="1:7" ht="18" customHeight="1">
      <c r="A60" s="39">
        <v>50</v>
      </c>
      <c r="B60" s="33" t="s">
        <v>73</v>
      </c>
      <c r="C60" s="34"/>
      <c r="D60" s="135">
        <v>0</v>
      </c>
      <c r="E60" s="135">
        <v>0</v>
      </c>
      <c r="F60" s="135">
        <v>0</v>
      </c>
      <c r="G60" s="135">
        <v>0</v>
      </c>
    </row>
    <row r="61" spans="1:7" s="1" customFormat="1" thickBot="1">
      <c r="A61" s="70"/>
      <c r="B61" s="43" t="s">
        <v>86</v>
      </c>
      <c r="C61" s="71"/>
      <c r="D61" s="97">
        <f t="shared" ref="D61:G61" si="0">SUM(D11:D60)</f>
        <v>0</v>
      </c>
      <c r="E61" s="97">
        <f t="shared" si="0"/>
        <v>0</v>
      </c>
      <c r="F61" s="98">
        <f t="shared" si="0"/>
        <v>0</v>
      </c>
      <c r="G61" s="97">
        <f t="shared" si="0"/>
        <v>0</v>
      </c>
    </row>
    <row r="92" spans="3:3">
      <c r="C92" s="8"/>
    </row>
    <row r="93" spans="3:3">
      <c r="C93" s="8"/>
    </row>
    <row r="94" spans="3:3">
      <c r="C94" s="8"/>
    </row>
    <row r="95" spans="3:3">
      <c r="C95" s="8"/>
    </row>
  </sheetData>
  <sheetProtection algorithmName="SHA-512" hashValue="+hh/xZgp9D6fmdUnpuA1RxC4bYvxcTXEDrtTrgdgPoIJ4TuvyA2PHVxH3lwQOWBYTX3bwoBubAx7F/Kpc0R03w==" saltValue="0qt81pBDJEgk25MHzdlohw==" spinCount="100000" sheet="1" selectLockedCells="1"/>
  <customSheetViews>
    <customSheetView guid="{33C8795C-8691-4538-9627-56F76ACB8B0E}" showGridLines="0" topLeftCell="A38">
      <selection activeCell="C20" sqref="C20"/>
      <pageMargins left="0" right="0" top="0" bottom="0" header="0.5" footer="0.5"/>
      <printOptions horizontalCentered="1"/>
      <pageSetup orientation="portrait" horizontalDpi="4294967292" verticalDpi="4294967292" r:id="rId1"/>
      <headerFooter alignWithMargins="0"/>
    </customSheetView>
  </customSheetViews>
  <mergeCells count="7">
    <mergeCell ref="B9:B10"/>
    <mergeCell ref="C9:C10"/>
    <mergeCell ref="F9:G9"/>
    <mergeCell ref="A3:G3"/>
    <mergeCell ref="A4:G4"/>
    <mergeCell ref="A5:G5"/>
    <mergeCell ref="D9:E9"/>
  </mergeCells>
  <printOptions horizontalCentered="1" gridLinesSet="0"/>
  <pageMargins left="0" right="0" top="0" bottom="0" header="0.5" footer="0.5"/>
  <pageSetup paperSize="5" scale="76" orientation="landscape" horizontalDpi="4294967292" verticalDpi="4294967292" r:id="rId2"/>
  <headerFooter alignWithMargins="0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8168889431442"/>
  </sheetPr>
  <dimension ref="A1:D103"/>
  <sheetViews>
    <sheetView showGridLines="0" zoomScale="95" zoomScaleNormal="95" workbookViewId="0">
      <selection activeCell="C36" sqref="C36"/>
    </sheetView>
  </sheetViews>
  <sheetFormatPr defaultRowHeight="15.35"/>
  <cols>
    <col min="1" max="1" width="8" style="8" customWidth="1"/>
    <col min="2" max="2" width="51.703125" style="4" customWidth="1"/>
    <col min="3" max="3" width="23.05859375" style="21" bestFit="1" customWidth="1"/>
    <col min="4" max="4" width="27.703125" style="21" customWidth="1"/>
    <col min="5" max="247" width="8.8203125" style="4"/>
    <col min="248" max="248" width="3.17578125" style="4" customWidth="1"/>
    <col min="249" max="249" width="16.703125" style="4" customWidth="1"/>
    <col min="250" max="250" width="10.52734375" style="4" customWidth="1"/>
    <col min="251" max="251" width="4.52734375" style="4" customWidth="1"/>
    <col min="252" max="252" width="4.46875" style="4" customWidth="1"/>
    <col min="253" max="253" width="5.703125" style="4" customWidth="1"/>
    <col min="254" max="254" width="1.703125" style="4" customWidth="1"/>
    <col min="255" max="255" width="11.29296875" style="4" customWidth="1"/>
    <col min="256" max="256" width="1.703125" style="4" customWidth="1"/>
    <col min="257" max="257" width="5.703125" style="4" customWidth="1"/>
    <col min="258" max="258" width="1.703125" style="4" customWidth="1"/>
    <col min="259" max="259" width="11.17578125" style="4" customWidth="1"/>
    <col min="260" max="503" width="8.8203125" style="4"/>
    <col min="504" max="504" width="3.17578125" style="4" customWidth="1"/>
    <col min="505" max="505" width="16.703125" style="4" customWidth="1"/>
    <col min="506" max="506" width="10.52734375" style="4" customWidth="1"/>
    <col min="507" max="507" width="4.52734375" style="4" customWidth="1"/>
    <col min="508" max="508" width="4.46875" style="4" customWidth="1"/>
    <col min="509" max="509" width="5.703125" style="4" customWidth="1"/>
    <col min="510" max="510" width="1.703125" style="4" customWidth="1"/>
    <col min="511" max="511" width="11.29296875" style="4" customWidth="1"/>
    <col min="512" max="512" width="1.703125" style="4" customWidth="1"/>
    <col min="513" max="513" width="5.703125" style="4" customWidth="1"/>
    <col min="514" max="514" width="1.703125" style="4" customWidth="1"/>
    <col min="515" max="515" width="11.17578125" style="4" customWidth="1"/>
    <col min="516" max="759" width="8.8203125" style="4"/>
    <col min="760" max="760" width="3.17578125" style="4" customWidth="1"/>
    <col min="761" max="761" width="16.703125" style="4" customWidth="1"/>
    <col min="762" max="762" width="10.52734375" style="4" customWidth="1"/>
    <col min="763" max="763" width="4.52734375" style="4" customWidth="1"/>
    <col min="764" max="764" width="4.46875" style="4" customWidth="1"/>
    <col min="765" max="765" width="5.703125" style="4" customWidth="1"/>
    <col min="766" max="766" width="1.703125" style="4" customWidth="1"/>
    <col min="767" max="767" width="11.29296875" style="4" customWidth="1"/>
    <col min="768" max="768" width="1.703125" style="4" customWidth="1"/>
    <col min="769" max="769" width="5.703125" style="4" customWidth="1"/>
    <col min="770" max="770" width="1.703125" style="4" customWidth="1"/>
    <col min="771" max="771" width="11.17578125" style="4" customWidth="1"/>
    <col min="772" max="1015" width="8.8203125" style="4"/>
    <col min="1016" max="1016" width="3.17578125" style="4" customWidth="1"/>
    <col min="1017" max="1017" width="16.703125" style="4" customWidth="1"/>
    <col min="1018" max="1018" width="10.52734375" style="4" customWidth="1"/>
    <col min="1019" max="1019" width="4.52734375" style="4" customWidth="1"/>
    <col min="1020" max="1020" width="4.46875" style="4" customWidth="1"/>
    <col min="1021" max="1021" width="5.703125" style="4" customWidth="1"/>
    <col min="1022" max="1022" width="1.703125" style="4" customWidth="1"/>
    <col min="1023" max="1023" width="11.29296875" style="4" customWidth="1"/>
    <col min="1024" max="1024" width="1.703125" style="4" customWidth="1"/>
    <col min="1025" max="1025" width="5.703125" style="4" customWidth="1"/>
    <col min="1026" max="1026" width="1.703125" style="4" customWidth="1"/>
    <col min="1027" max="1027" width="11.17578125" style="4" customWidth="1"/>
    <col min="1028" max="1271" width="8.8203125" style="4"/>
    <col min="1272" max="1272" width="3.17578125" style="4" customWidth="1"/>
    <col min="1273" max="1273" width="16.703125" style="4" customWidth="1"/>
    <col min="1274" max="1274" width="10.52734375" style="4" customWidth="1"/>
    <col min="1275" max="1275" width="4.52734375" style="4" customWidth="1"/>
    <col min="1276" max="1276" width="4.46875" style="4" customWidth="1"/>
    <col min="1277" max="1277" width="5.703125" style="4" customWidth="1"/>
    <col min="1278" max="1278" width="1.703125" style="4" customWidth="1"/>
    <col min="1279" max="1279" width="11.29296875" style="4" customWidth="1"/>
    <col min="1280" max="1280" width="1.703125" style="4" customWidth="1"/>
    <col min="1281" max="1281" width="5.703125" style="4" customWidth="1"/>
    <col min="1282" max="1282" width="1.703125" style="4" customWidth="1"/>
    <col min="1283" max="1283" width="11.17578125" style="4" customWidth="1"/>
    <col min="1284" max="1527" width="8.8203125" style="4"/>
    <col min="1528" max="1528" width="3.17578125" style="4" customWidth="1"/>
    <col min="1529" max="1529" width="16.703125" style="4" customWidth="1"/>
    <col min="1530" max="1530" width="10.52734375" style="4" customWidth="1"/>
    <col min="1531" max="1531" width="4.52734375" style="4" customWidth="1"/>
    <col min="1532" max="1532" width="4.46875" style="4" customWidth="1"/>
    <col min="1533" max="1533" width="5.703125" style="4" customWidth="1"/>
    <col min="1534" max="1534" width="1.703125" style="4" customWidth="1"/>
    <col min="1535" max="1535" width="11.29296875" style="4" customWidth="1"/>
    <col min="1536" max="1536" width="1.703125" style="4" customWidth="1"/>
    <col min="1537" max="1537" width="5.703125" style="4" customWidth="1"/>
    <col min="1538" max="1538" width="1.703125" style="4" customWidth="1"/>
    <col min="1539" max="1539" width="11.17578125" style="4" customWidth="1"/>
    <col min="1540" max="1783" width="8.8203125" style="4"/>
    <col min="1784" max="1784" width="3.17578125" style="4" customWidth="1"/>
    <col min="1785" max="1785" width="16.703125" style="4" customWidth="1"/>
    <col min="1786" max="1786" width="10.52734375" style="4" customWidth="1"/>
    <col min="1787" max="1787" width="4.52734375" style="4" customWidth="1"/>
    <col min="1788" max="1788" width="4.46875" style="4" customWidth="1"/>
    <col min="1789" max="1789" width="5.703125" style="4" customWidth="1"/>
    <col min="1790" max="1790" width="1.703125" style="4" customWidth="1"/>
    <col min="1791" max="1791" width="11.29296875" style="4" customWidth="1"/>
    <col min="1792" max="1792" width="1.703125" style="4" customWidth="1"/>
    <col min="1793" max="1793" width="5.703125" style="4" customWidth="1"/>
    <col min="1794" max="1794" width="1.703125" style="4" customWidth="1"/>
    <col min="1795" max="1795" width="11.17578125" style="4" customWidth="1"/>
    <col min="1796" max="2039" width="8.8203125" style="4"/>
    <col min="2040" max="2040" width="3.17578125" style="4" customWidth="1"/>
    <col min="2041" max="2041" width="16.703125" style="4" customWidth="1"/>
    <col min="2042" max="2042" width="10.52734375" style="4" customWidth="1"/>
    <col min="2043" max="2043" width="4.52734375" style="4" customWidth="1"/>
    <col min="2044" max="2044" width="4.46875" style="4" customWidth="1"/>
    <col min="2045" max="2045" width="5.703125" style="4" customWidth="1"/>
    <col min="2046" max="2046" width="1.703125" style="4" customWidth="1"/>
    <col min="2047" max="2047" width="11.29296875" style="4" customWidth="1"/>
    <col min="2048" max="2048" width="1.703125" style="4" customWidth="1"/>
    <col min="2049" max="2049" width="5.703125" style="4" customWidth="1"/>
    <col min="2050" max="2050" width="1.703125" style="4" customWidth="1"/>
    <col min="2051" max="2051" width="11.17578125" style="4" customWidth="1"/>
    <col min="2052" max="2295" width="8.8203125" style="4"/>
    <col min="2296" max="2296" width="3.17578125" style="4" customWidth="1"/>
    <col min="2297" max="2297" width="16.703125" style="4" customWidth="1"/>
    <col min="2298" max="2298" width="10.52734375" style="4" customWidth="1"/>
    <col min="2299" max="2299" width="4.52734375" style="4" customWidth="1"/>
    <col min="2300" max="2300" width="4.46875" style="4" customWidth="1"/>
    <col min="2301" max="2301" width="5.703125" style="4" customWidth="1"/>
    <col min="2302" max="2302" width="1.703125" style="4" customWidth="1"/>
    <col min="2303" max="2303" width="11.29296875" style="4" customWidth="1"/>
    <col min="2304" max="2304" width="1.703125" style="4" customWidth="1"/>
    <col min="2305" max="2305" width="5.703125" style="4" customWidth="1"/>
    <col min="2306" max="2306" width="1.703125" style="4" customWidth="1"/>
    <col min="2307" max="2307" width="11.17578125" style="4" customWidth="1"/>
    <col min="2308" max="2551" width="8.8203125" style="4"/>
    <col min="2552" max="2552" width="3.17578125" style="4" customWidth="1"/>
    <col min="2553" max="2553" width="16.703125" style="4" customWidth="1"/>
    <col min="2554" max="2554" width="10.52734375" style="4" customWidth="1"/>
    <col min="2555" max="2555" width="4.52734375" style="4" customWidth="1"/>
    <col min="2556" max="2556" width="4.46875" style="4" customWidth="1"/>
    <col min="2557" max="2557" width="5.703125" style="4" customWidth="1"/>
    <col min="2558" max="2558" width="1.703125" style="4" customWidth="1"/>
    <col min="2559" max="2559" width="11.29296875" style="4" customWidth="1"/>
    <col min="2560" max="2560" width="1.703125" style="4" customWidth="1"/>
    <col min="2561" max="2561" width="5.703125" style="4" customWidth="1"/>
    <col min="2562" max="2562" width="1.703125" style="4" customWidth="1"/>
    <col min="2563" max="2563" width="11.17578125" style="4" customWidth="1"/>
    <col min="2564" max="2807" width="8.8203125" style="4"/>
    <col min="2808" max="2808" width="3.17578125" style="4" customWidth="1"/>
    <col min="2809" max="2809" width="16.703125" style="4" customWidth="1"/>
    <col min="2810" max="2810" width="10.52734375" style="4" customWidth="1"/>
    <col min="2811" max="2811" width="4.52734375" style="4" customWidth="1"/>
    <col min="2812" max="2812" width="4.46875" style="4" customWidth="1"/>
    <col min="2813" max="2813" width="5.703125" style="4" customWidth="1"/>
    <col min="2814" max="2814" width="1.703125" style="4" customWidth="1"/>
    <col min="2815" max="2815" width="11.29296875" style="4" customWidth="1"/>
    <col min="2816" max="2816" width="1.703125" style="4" customWidth="1"/>
    <col min="2817" max="2817" width="5.703125" style="4" customWidth="1"/>
    <col min="2818" max="2818" width="1.703125" style="4" customWidth="1"/>
    <col min="2819" max="2819" width="11.17578125" style="4" customWidth="1"/>
    <col min="2820" max="3063" width="8.8203125" style="4"/>
    <col min="3064" max="3064" width="3.17578125" style="4" customWidth="1"/>
    <col min="3065" max="3065" width="16.703125" style="4" customWidth="1"/>
    <col min="3066" max="3066" width="10.52734375" style="4" customWidth="1"/>
    <col min="3067" max="3067" width="4.52734375" style="4" customWidth="1"/>
    <col min="3068" max="3068" width="4.46875" style="4" customWidth="1"/>
    <col min="3069" max="3069" width="5.703125" style="4" customWidth="1"/>
    <col min="3070" max="3070" width="1.703125" style="4" customWidth="1"/>
    <col min="3071" max="3071" width="11.29296875" style="4" customWidth="1"/>
    <col min="3072" max="3072" width="1.703125" style="4" customWidth="1"/>
    <col min="3073" max="3073" width="5.703125" style="4" customWidth="1"/>
    <col min="3074" max="3074" width="1.703125" style="4" customWidth="1"/>
    <col min="3075" max="3075" width="11.17578125" style="4" customWidth="1"/>
    <col min="3076" max="3319" width="8.8203125" style="4"/>
    <col min="3320" max="3320" width="3.17578125" style="4" customWidth="1"/>
    <col min="3321" max="3321" width="16.703125" style="4" customWidth="1"/>
    <col min="3322" max="3322" width="10.52734375" style="4" customWidth="1"/>
    <col min="3323" max="3323" width="4.52734375" style="4" customWidth="1"/>
    <col min="3324" max="3324" width="4.46875" style="4" customWidth="1"/>
    <col min="3325" max="3325" width="5.703125" style="4" customWidth="1"/>
    <col min="3326" max="3326" width="1.703125" style="4" customWidth="1"/>
    <col min="3327" max="3327" width="11.29296875" style="4" customWidth="1"/>
    <col min="3328" max="3328" width="1.703125" style="4" customWidth="1"/>
    <col min="3329" max="3329" width="5.703125" style="4" customWidth="1"/>
    <col min="3330" max="3330" width="1.703125" style="4" customWidth="1"/>
    <col min="3331" max="3331" width="11.17578125" style="4" customWidth="1"/>
    <col min="3332" max="3575" width="8.8203125" style="4"/>
    <col min="3576" max="3576" width="3.17578125" style="4" customWidth="1"/>
    <col min="3577" max="3577" width="16.703125" style="4" customWidth="1"/>
    <col min="3578" max="3578" width="10.52734375" style="4" customWidth="1"/>
    <col min="3579" max="3579" width="4.52734375" style="4" customWidth="1"/>
    <col min="3580" max="3580" width="4.46875" style="4" customWidth="1"/>
    <col min="3581" max="3581" width="5.703125" style="4" customWidth="1"/>
    <col min="3582" max="3582" width="1.703125" style="4" customWidth="1"/>
    <col min="3583" max="3583" width="11.29296875" style="4" customWidth="1"/>
    <col min="3584" max="3584" width="1.703125" style="4" customWidth="1"/>
    <col min="3585" max="3585" width="5.703125" style="4" customWidth="1"/>
    <col min="3586" max="3586" width="1.703125" style="4" customWidth="1"/>
    <col min="3587" max="3587" width="11.17578125" style="4" customWidth="1"/>
    <col min="3588" max="3831" width="8.8203125" style="4"/>
    <col min="3832" max="3832" width="3.17578125" style="4" customWidth="1"/>
    <col min="3833" max="3833" width="16.703125" style="4" customWidth="1"/>
    <col min="3834" max="3834" width="10.52734375" style="4" customWidth="1"/>
    <col min="3835" max="3835" width="4.52734375" style="4" customWidth="1"/>
    <col min="3836" max="3836" width="4.46875" style="4" customWidth="1"/>
    <col min="3837" max="3837" width="5.703125" style="4" customWidth="1"/>
    <col min="3838" max="3838" width="1.703125" style="4" customWidth="1"/>
    <col min="3839" max="3839" width="11.29296875" style="4" customWidth="1"/>
    <col min="3840" max="3840" width="1.703125" style="4" customWidth="1"/>
    <col min="3841" max="3841" width="5.703125" style="4" customWidth="1"/>
    <col min="3842" max="3842" width="1.703125" style="4" customWidth="1"/>
    <col min="3843" max="3843" width="11.17578125" style="4" customWidth="1"/>
    <col min="3844" max="4087" width="8.8203125" style="4"/>
    <col min="4088" max="4088" width="3.17578125" style="4" customWidth="1"/>
    <col min="4089" max="4089" width="16.703125" style="4" customWidth="1"/>
    <col min="4090" max="4090" width="10.52734375" style="4" customWidth="1"/>
    <col min="4091" max="4091" width="4.52734375" style="4" customWidth="1"/>
    <col min="4092" max="4092" width="4.46875" style="4" customWidth="1"/>
    <col min="4093" max="4093" width="5.703125" style="4" customWidth="1"/>
    <col min="4094" max="4094" width="1.703125" style="4" customWidth="1"/>
    <col min="4095" max="4095" width="11.29296875" style="4" customWidth="1"/>
    <col min="4096" max="4096" width="1.703125" style="4" customWidth="1"/>
    <col min="4097" max="4097" width="5.703125" style="4" customWidth="1"/>
    <col min="4098" max="4098" width="1.703125" style="4" customWidth="1"/>
    <col min="4099" max="4099" width="11.17578125" style="4" customWidth="1"/>
    <col min="4100" max="4343" width="8.8203125" style="4"/>
    <col min="4344" max="4344" width="3.17578125" style="4" customWidth="1"/>
    <col min="4345" max="4345" width="16.703125" style="4" customWidth="1"/>
    <col min="4346" max="4346" width="10.52734375" style="4" customWidth="1"/>
    <col min="4347" max="4347" width="4.52734375" style="4" customWidth="1"/>
    <col min="4348" max="4348" width="4.46875" style="4" customWidth="1"/>
    <col min="4349" max="4349" width="5.703125" style="4" customWidth="1"/>
    <col min="4350" max="4350" width="1.703125" style="4" customWidth="1"/>
    <col min="4351" max="4351" width="11.29296875" style="4" customWidth="1"/>
    <col min="4352" max="4352" width="1.703125" style="4" customWidth="1"/>
    <col min="4353" max="4353" width="5.703125" style="4" customWidth="1"/>
    <col min="4354" max="4354" width="1.703125" style="4" customWidth="1"/>
    <col min="4355" max="4355" width="11.17578125" style="4" customWidth="1"/>
    <col min="4356" max="4599" width="8.8203125" style="4"/>
    <col min="4600" max="4600" width="3.17578125" style="4" customWidth="1"/>
    <col min="4601" max="4601" width="16.703125" style="4" customWidth="1"/>
    <col min="4602" max="4602" width="10.52734375" style="4" customWidth="1"/>
    <col min="4603" max="4603" width="4.52734375" style="4" customWidth="1"/>
    <col min="4604" max="4604" width="4.46875" style="4" customWidth="1"/>
    <col min="4605" max="4605" width="5.703125" style="4" customWidth="1"/>
    <col min="4606" max="4606" width="1.703125" style="4" customWidth="1"/>
    <col min="4607" max="4607" width="11.29296875" style="4" customWidth="1"/>
    <col min="4608" max="4608" width="1.703125" style="4" customWidth="1"/>
    <col min="4609" max="4609" width="5.703125" style="4" customWidth="1"/>
    <col min="4610" max="4610" width="1.703125" style="4" customWidth="1"/>
    <col min="4611" max="4611" width="11.17578125" style="4" customWidth="1"/>
    <col min="4612" max="4855" width="8.8203125" style="4"/>
    <col min="4856" max="4856" width="3.17578125" style="4" customWidth="1"/>
    <col min="4857" max="4857" width="16.703125" style="4" customWidth="1"/>
    <col min="4858" max="4858" width="10.52734375" style="4" customWidth="1"/>
    <col min="4859" max="4859" width="4.52734375" style="4" customWidth="1"/>
    <col min="4860" max="4860" width="4.46875" style="4" customWidth="1"/>
    <col min="4861" max="4861" width="5.703125" style="4" customWidth="1"/>
    <col min="4862" max="4862" width="1.703125" style="4" customWidth="1"/>
    <col min="4863" max="4863" width="11.29296875" style="4" customWidth="1"/>
    <col min="4864" max="4864" width="1.703125" style="4" customWidth="1"/>
    <col min="4865" max="4865" width="5.703125" style="4" customWidth="1"/>
    <col min="4866" max="4866" width="1.703125" style="4" customWidth="1"/>
    <col min="4867" max="4867" width="11.17578125" style="4" customWidth="1"/>
    <col min="4868" max="5111" width="8.8203125" style="4"/>
    <col min="5112" max="5112" width="3.17578125" style="4" customWidth="1"/>
    <col min="5113" max="5113" width="16.703125" style="4" customWidth="1"/>
    <col min="5114" max="5114" width="10.52734375" style="4" customWidth="1"/>
    <col min="5115" max="5115" width="4.52734375" style="4" customWidth="1"/>
    <col min="5116" max="5116" width="4.46875" style="4" customWidth="1"/>
    <col min="5117" max="5117" width="5.703125" style="4" customWidth="1"/>
    <col min="5118" max="5118" width="1.703125" style="4" customWidth="1"/>
    <col min="5119" max="5119" width="11.29296875" style="4" customWidth="1"/>
    <col min="5120" max="5120" width="1.703125" style="4" customWidth="1"/>
    <col min="5121" max="5121" width="5.703125" style="4" customWidth="1"/>
    <col min="5122" max="5122" width="1.703125" style="4" customWidth="1"/>
    <col min="5123" max="5123" width="11.17578125" style="4" customWidth="1"/>
    <col min="5124" max="5367" width="8.8203125" style="4"/>
    <col min="5368" max="5368" width="3.17578125" style="4" customWidth="1"/>
    <col min="5369" max="5369" width="16.703125" style="4" customWidth="1"/>
    <col min="5370" max="5370" width="10.52734375" style="4" customWidth="1"/>
    <col min="5371" max="5371" width="4.52734375" style="4" customWidth="1"/>
    <col min="5372" max="5372" width="4.46875" style="4" customWidth="1"/>
    <col min="5373" max="5373" width="5.703125" style="4" customWidth="1"/>
    <col min="5374" max="5374" width="1.703125" style="4" customWidth="1"/>
    <col min="5375" max="5375" width="11.29296875" style="4" customWidth="1"/>
    <col min="5376" max="5376" width="1.703125" style="4" customWidth="1"/>
    <col min="5377" max="5377" width="5.703125" style="4" customWidth="1"/>
    <col min="5378" max="5378" width="1.703125" style="4" customWidth="1"/>
    <col min="5379" max="5379" width="11.17578125" style="4" customWidth="1"/>
    <col min="5380" max="5623" width="8.8203125" style="4"/>
    <col min="5624" max="5624" width="3.17578125" style="4" customWidth="1"/>
    <col min="5625" max="5625" width="16.703125" style="4" customWidth="1"/>
    <col min="5626" max="5626" width="10.52734375" style="4" customWidth="1"/>
    <col min="5627" max="5627" width="4.52734375" style="4" customWidth="1"/>
    <col min="5628" max="5628" width="4.46875" style="4" customWidth="1"/>
    <col min="5629" max="5629" width="5.703125" style="4" customWidth="1"/>
    <col min="5630" max="5630" width="1.703125" style="4" customWidth="1"/>
    <col min="5631" max="5631" width="11.29296875" style="4" customWidth="1"/>
    <col min="5632" max="5632" width="1.703125" style="4" customWidth="1"/>
    <col min="5633" max="5633" width="5.703125" style="4" customWidth="1"/>
    <col min="5634" max="5634" width="1.703125" style="4" customWidth="1"/>
    <col min="5635" max="5635" width="11.17578125" style="4" customWidth="1"/>
    <col min="5636" max="5879" width="8.8203125" style="4"/>
    <col min="5880" max="5880" width="3.17578125" style="4" customWidth="1"/>
    <col min="5881" max="5881" width="16.703125" style="4" customWidth="1"/>
    <col min="5882" max="5882" width="10.52734375" style="4" customWidth="1"/>
    <col min="5883" max="5883" width="4.52734375" style="4" customWidth="1"/>
    <col min="5884" max="5884" width="4.46875" style="4" customWidth="1"/>
    <col min="5885" max="5885" width="5.703125" style="4" customWidth="1"/>
    <col min="5886" max="5886" width="1.703125" style="4" customWidth="1"/>
    <col min="5887" max="5887" width="11.29296875" style="4" customWidth="1"/>
    <col min="5888" max="5888" width="1.703125" style="4" customWidth="1"/>
    <col min="5889" max="5889" width="5.703125" style="4" customWidth="1"/>
    <col min="5890" max="5890" width="1.703125" style="4" customWidth="1"/>
    <col min="5891" max="5891" width="11.17578125" style="4" customWidth="1"/>
    <col min="5892" max="6135" width="8.8203125" style="4"/>
    <col min="6136" max="6136" width="3.17578125" style="4" customWidth="1"/>
    <col min="6137" max="6137" width="16.703125" style="4" customWidth="1"/>
    <col min="6138" max="6138" width="10.52734375" style="4" customWidth="1"/>
    <col min="6139" max="6139" width="4.52734375" style="4" customWidth="1"/>
    <col min="6140" max="6140" width="4.46875" style="4" customWidth="1"/>
    <col min="6141" max="6141" width="5.703125" style="4" customWidth="1"/>
    <col min="6142" max="6142" width="1.703125" style="4" customWidth="1"/>
    <col min="6143" max="6143" width="11.29296875" style="4" customWidth="1"/>
    <col min="6144" max="6144" width="1.703125" style="4" customWidth="1"/>
    <col min="6145" max="6145" width="5.703125" style="4" customWidth="1"/>
    <col min="6146" max="6146" width="1.703125" style="4" customWidth="1"/>
    <col min="6147" max="6147" width="11.17578125" style="4" customWidth="1"/>
    <col min="6148" max="6391" width="8.8203125" style="4"/>
    <col min="6392" max="6392" width="3.17578125" style="4" customWidth="1"/>
    <col min="6393" max="6393" width="16.703125" style="4" customWidth="1"/>
    <col min="6394" max="6394" width="10.52734375" style="4" customWidth="1"/>
    <col min="6395" max="6395" width="4.52734375" style="4" customWidth="1"/>
    <col min="6396" max="6396" width="4.46875" style="4" customWidth="1"/>
    <col min="6397" max="6397" width="5.703125" style="4" customWidth="1"/>
    <col min="6398" max="6398" width="1.703125" style="4" customWidth="1"/>
    <col min="6399" max="6399" width="11.29296875" style="4" customWidth="1"/>
    <col min="6400" max="6400" width="1.703125" style="4" customWidth="1"/>
    <col min="6401" max="6401" width="5.703125" style="4" customWidth="1"/>
    <col min="6402" max="6402" width="1.703125" style="4" customWidth="1"/>
    <col min="6403" max="6403" width="11.17578125" style="4" customWidth="1"/>
    <col min="6404" max="6647" width="8.8203125" style="4"/>
    <col min="6648" max="6648" width="3.17578125" style="4" customWidth="1"/>
    <col min="6649" max="6649" width="16.703125" style="4" customWidth="1"/>
    <col min="6650" max="6650" width="10.52734375" style="4" customWidth="1"/>
    <col min="6651" max="6651" width="4.52734375" style="4" customWidth="1"/>
    <col min="6652" max="6652" width="4.46875" style="4" customWidth="1"/>
    <col min="6653" max="6653" width="5.703125" style="4" customWidth="1"/>
    <col min="6654" max="6654" width="1.703125" style="4" customWidth="1"/>
    <col min="6655" max="6655" width="11.29296875" style="4" customWidth="1"/>
    <col min="6656" max="6656" width="1.703125" style="4" customWidth="1"/>
    <col min="6657" max="6657" width="5.703125" style="4" customWidth="1"/>
    <col min="6658" max="6658" width="1.703125" style="4" customWidth="1"/>
    <col min="6659" max="6659" width="11.17578125" style="4" customWidth="1"/>
    <col min="6660" max="6903" width="8.8203125" style="4"/>
    <col min="6904" max="6904" width="3.17578125" style="4" customWidth="1"/>
    <col min="6905" max="6905" width="16.703125" style="4" customWidth="1"/>
    <col min="6906" max="6906" width="10.52734375" style="4" customWidth="1"/>
    <col min="6907" max="6907" width="4.52734375" style="4" customWidth="1"/>
    <col min="6908" max="6908" width="4.46875" style="4" customWidth="1"/>
    <col min="6909" max="6909" width="5.703125" style="4" customWidth="1"/>
    <col min="6910" max="6910" width="1.703125" style="4" customWidth="1"/>
    <col min="6911" max="6911" width="11.29296875" style="4" customWidth="1"/>
    <col min="6912" max="6912" width="1.703125" style="4" customWidth="1"/>
    <col min="6913" max="6913" width="5.703125" style="4" customWidth="1"/>
    <col min="6914" max="6914" width="1.703125" style="4" customWidth="1"/>
    <col min="6915" max="6915" width="11.17578125" style="4" customWidth="1"/>
    <col min="6916" max="7159" width="8.8203125" style="4"/>
    <col min="7160" max="7160" width="3.17578125" style="4" customWidth="1"/>
    <col min="7161" max="7161" width="16.703125" style="4" customWidth="1"/>
    <col min="7162" max="7162" width="10.52734375" style="4" customWidth="1"/>
    <col min="7163" max="7163" width="4.52734375" style="4" customWidth="1"/>
    <col min="7164" max="7164" width="4.46875" style="4" customWidth="1"/>
    <col min="7165" max="7165" width="5.703125" style="4" customWidth="1"/>
    <col min="7166" max="7166" width="1.703125" style="4" customWidth="1"/>
    <col min="7167" max="7167" width="11.29296875" style="4" customWidth="1"/>
    <col min="7168" max="7168" width="1.703125" style="4" customWidth="1"/>
    <col min="7169" max="7169" width="5.703125" style="4" customWidth="1"/>
    <col min="7170" max="7170" width="1.703125" style="4" customWidth="1"/>
    <col min="7171" max="7171" width="11.17578125" style="4" customWidth="1"/>
    <col min="7172" max="7415" width="8.8203125" style="4"/>
    <col min="7416" max="7416" width="3.17578125" style="4" customWidth="1"/>
    <col min="7417" max="7417" width="16.703125" style="4" customWidth="1"/>
    <col min="7418" max="7418" width="10.52734375" style="4" customWidth="1"/>
    <col min="7419" max="7419" width="4.52734375" style="4" customWidth="1"/>
    <col min="7420" max="7420" width="4.46875" style="4" customWidth="1"/>
    <col min="7421" max="7421" width="5.703125" style="4" customWidth="1"/>
    <col min="7422" max="7422" width="1.703125" style="4" customWidth="1"/>
    <col min="7423" max="7423" width="11.29296875" style="4" customWidth="1"/>
    <col min="7424" max="7424" width="1.703125" style="4" customWidth="1"/>
    <col min="7425" max="7425" width="5.703125" style="4" customWidth="1"/>
    <col min="7426" max="7426" width="1.703125" style="4" customWidth="1"/>
    <col min="7427" max="7427" width="11.17578125" style="4" customWidth="1"/>
    <col min="7428" max="7671" width="8.8203125" style="4"/>
    <col min="7672" max="7672" width="3.17578125" style="4" customWidth="1"/>
    <col min="7673" max="7673" width="16.703125" style="4" customWidth="1"/>
    <col min="7674" max="7674" width="10.52734375" style="4" customWidth="1"/>
    <col min="7675" max="7675" width="4.52734375" style="4" customWidth="1"/>
    <col min="7676" max="7676" width="4.46875" style="4" customWidth="1"/>
    <col min="7677" max="7677" width="5.703125" style="4" customWidth="1"/>
    <col min="7678" max="7678" width="1.703125" style="4" customWidth="1"/>
    <col min="7679" max="7679" width="11.29296875" style="4" customWidth="1"/>
    <col min="7680" max="7680" width="1.703125" style="4" customWidth="1"/>
    <col min="7681" max="7681" width="5.703125" style="4" customWidth="1"/>
    <col min="7682" max="7682" width="1.703125" style="4" customWidth="1"/>
    <col min="7683" max="7683" width="11.17578125" style="4" customWidth="1"/>
    <col min="7684" max="7927" width="8.8203125" style="4"/>
    <col min="7928" max="7928" width="3.17578125" style="4" customWidth="1"/>
    <col min="7929" max="7929" width="16.703125" style="4" customWidth="1"/>
    <col min="7930" max="7930" width="10.52734375" style="4" customWidth="1"/>
    <col min="7931" max="7931" width="4.52734375" style="4" customWidth="1"/>
    <col min="7932" max="7932" width="4.46875" style="4" customWidth="1"/>
    <col min="7933" max="7933" width="5.703125" style="4" customWidth="1"/>
    <col min="7934" max="7934" width="1.703125" style="4" customWidth="1"/>
    <col min="7935" max="7935" width="11.29296875" style="4" customWidth="1"/>
    <col min="7936" max="7936" width="1.703125" style="4" customWidth="1"/>
    <col min="7937" max="7937" width="5.703125" style="4" customWidth="1"/>
    <col min="7938" max="7938" width="1.703125" style="4" customWidth="1"/>
    <col min="7939" max="7939" width="11.17578125" style="4" customWidth="1"/>
    <col min="7940" max="8183" width="8.8203125" style="4"/>
    <col min="8184" max="8184" width="3.17578125" style="4" customWidth="1"/>
    <col min="8185" max="8185" width="16.703125" style="4" customWidth="1"/>
    <col min="8186" max="8186" width="10.52734375" style="4" customWidth="1"/>
    <col min="8187" max="8187" width="4.52734375" style="4" customWidth="1"/>
    <col min="8188" max="8188" width="4.46875" style="4" customWidth="1"/>
    <col min="8189" max="8189" width="5.703125" style="4" customWidth="1"/>
    <col min="8190" max="8190" width="1.703125" style="4" customWidth="1"/>
    <col min="8191" max="8191" width="11.29296875" style="4" customWidth="1"/>
    <col min="8192" max="8192" width="1.703125" style="4" customWidth="1"/>
    <col min="8193" max="8193" width="5.703125" style="4" customWidth="1"/>
    <col min="8194" max="8194" width="1.703125" style="4" customWidth="1"/>
    <col min="8195" max="8195" width="11.17578125" style="4" customWidth="1"/>
    <col min="8196" max="8439" width="8.8203125" style="4"/>
    <col min="8440" max="8440" width="3.17578125" style="4" customWidth="1"/>
    <col min="8441" max="8441" width="16.703125" style="4" customWidth="1"/>
    <col min="8442" max="8442" width="10.52734375" style="4" customWidth="1"/>
    <col min="8443" max="8443" width="4.52734375" style="4" customWidth="1"/>
    <col min="8444" max="8444" width="4.46875" style="4" customWidth="1"/>
    <col min="8445" max="8445" width="5.703125" style="4" customWidth="1"/>
    <col min="8446" max="8446" width="1.703125" style="4" customWidth="1"/>
    <col min="8447" max="8447" width="11.29296875" style="4" customWidth="1"/>
    <col min="8448" max="8448" width="1.703125" style="4" customWidth="1"/>
    <col min="8449" max="8449" width="5.703125" style="4" customWidth="1"/>
    <col min="8450" max="8450" width="1.703125" style="4" customWidth="1"/>
    <col min="8451" max="8451" width="11.17578125" style="4" customWidth="1"/>
    <col min="8452" max="8695" width="8.8203125" style="4"/>
    <col min="8696" max="8696" width="3.17578125" style="4" customWidth="1"/>
    <col min="8697" max="8697" width="16.703125" style="4" customWidth="1"/>
    <col min="8698" max="8698" width="10.52734375" style="4" customWidth="1"/>
    <col min="8699" max="8699" width="4.52734375" style="4" customWidth="1"/>
    <col min="8700" max="8700" width="4.46875" style="4" customWidth="1"/>
    <col min="8701" max="8701" width="5.703125" style="4" customWidth="1"/>
    <col min="8702" max="8702" width="1.703125" style="4" customWidth="1"/>
    <col min="8703" max="8703" width="11.29296875" style="4" customWidth="1"/>
    <col min="8704" max="8704" width="1.703125" style="4" customWidth="1"/>
    <col min="8705" max="8705" width="5.703125" style="4" customWidth="1"/>
    <col min="8706" max="8706" width="1.703125" style="4" customWidth="1"/>
    <col min="8707" max="8707" width="11.17578125" style="4" customWidth="1"/>
    <col min="8708" max="8951" width="8.8203125" style="4"/>
    <col min="8952" max="8952" width="3.17578125" style="4" customWidth="1"/>
    <col min="8953" max="8953" width="16.703125" style="4" customWidth="1"/>
    <col min="8954" max="8954" width="10.52734375" style="4" customWidth="1"/>
    <col min="8955" max="8955" width="4.52734375" style="4" customWidth="1"/>
    <col min="8956" max="8956" width="4.46875" style="4" customWidth="1"/>
    <col min="8957" max="8957" width="5.703125" style="4" customWidth="1"/>
    <col min="8958" max="8958" width="1.703125" style="4" customWidth="1"/>
    <col min="8959" max="8959" width="11.29296875" style="4" customWidth="1"/>
    <col min="8960" max="8960" width="1.703125" style="4" customWidth="1"/>
    <col min="8961" max="8961" width="5.703125" style="4" customWidth="1"/>
    <col min="8962" max="8962" width="1.703125" style="4" customWidth="1"/>
    <col min="8963" max="8963" width="11.17578125" style="4" customWidth="1"/>
    <col min="8964" max="9207" width="8.8203125" style="4"/>
    <col min="9208" max="9208" width="3.17578125" style="4" customWidth="1"/>
    <col min="9209" max="9209" width="16.703125" style="4" customWidth="1"/>
    <col min="9210" max="9210" width="10.52734375" style="4" customWidth="1"/>
    <col min="9211" max="9211" width="4.52734375" style="4" customWidth="1"/>
    <col min="9212" max="9212" width="4.46875" style="4" customWidth="1"/>
    <col min="9213" max="9213" width="5.703125" style="4" customWidth="1"/>
    <col min="9214" max="9214" width="1.703125" style="4" customWidth="1"/>
    <col min="9215" max="9215" width="11.29296875" style="4" customWidth="1"/>
    <col min="9216" max="9216" width="1.703125" style="4" customWidth="1"/>
    <col min="9217" max="9217" width="5.703125" style="4" customWidth="1"/>
    <col min="9218" max="9218" width="1.703125" style="4" customWidth="1"/>
    <col min="9219" max="9219" width="11.17578125" style="4" customWidth="1"/>
    <col min="9220" max="9463" width="8.8203125" style="4"/>
    <col min="9464" max="9464" width="3.17578125" style="4" customWidth="1"/>
    <col min="9465" max="9465" width="16.703125" style="4" customWidth="1"/>
    <col min="9466" max="9466" width="10.52734375" style="4" customWidth="1"/>
    <col min="9467" max="9467" width="4.52734375" style="4" customWidth="1"/>
    <col min="9468" max="9468" width="4.46875" style="4" customWidth="1"/>
    <col min="9469" max="9469" width="5.703125" style="4" customWidth="1"/>
    <col min="9470" max="9470" width="1.703125" style="4" customWidth="1"/>
    <col min="9471" max="9471" width="11.29296875" style="4" customWidth="1"/>
    <col min="9472" max="9472" width="1.703125" style="4" customWidth="1"/>
    <col min="9473" max="9473" width="5.703125" style="4" customWidth="1"/>
    <col min="9474" max="9474" width="1.703125" style="4" customWidth="1"/>
    <col min="9475" max="9475" width="11.17578125" style="4" customWidth="1"/>
    <col min="9476" max="9719" width="8.8203125" style="4"/>
    <col min="9720" max="9720" width="3.17578125" style="4" customWidth="1"/>
    <col min="9721" max="9721" width="16.703125" style="4" customWidth="1"/>
    <col min="9722" max="9722" width="10.52734375" style="4" customWidth="1"/>
    <col min="9723" max="9723" width="4.52734375" style="4" customWidth="1"/>
    <col min="9724" max="9724" width="4.46875" style="4" customWidth="1"/>
    <col min="9725" max="9725" width="5.703125" style="4" customWidth="1"/>
    <col min="9726" max="9726" width="1.703125" style="4" customWidth="1"/>
    <col min="9727" max="9727" width="11.29296875" style="4" customWidth="1"/>
    <col min="9728" max="9728" width="1.703125" style="4" customWidth="1"/>
    <col min="9729" max="9729" width="5.703125" style="4" customWidth="1"/>
    <col min="9730" max="9730" width="1.703125" style="4" customWidth="1"/>
    <col min="9731" max="9731" width="11.17578125" style="4" customWidth="1"/>
    <col min="9732" max="9975" width="8.8203125" style="4"/>
    <col min="9976" max="9976" width="3.17578125" style="4" customWidth="1"/>
    <col min="9977" max="9977" width="16.703125" style="4" customWidth="1"/>
    <col min="9978" max="9978" width="10.52734375" style="4" customWidth="1"/>
    <col min="9979" max="9979" width="4.52734375" style="4" customWidth="1"/>
    <col min="9980" max="9980" width="4.46875" style="4" customWidth="1"/>
    <col min="9981" max="9981" width="5.703125" style="4" customWidth="1"/>
    <col min="9982" max="9982" width="1.703125" style="4" customWidth="1"/>
    <col min="9983" max="9983" width="11.29296875" style="4" customWidth="1"/>
    <col min="9984" max="9984" width="1.703125" style="4" customWidth="1"/>
    <col min="9985" max="9985" width="5.703125" style="4" customWidth="1"/>
    <col min="9986" max="9986" width="1.703125" style="4" customWidth="1"/>
    <col min="9987" max="9987" width="11.17578125" style="4" customWidth="1"/>
    <col min="9988" max="10231" width="8.8203125" style="4"/>
    <col min="10232" max="10232" width="3.17578125" style="4" customWidth="1"/>
    <col min="10233" max="10233" width="16.703125" style="4" customWidth="1"/>
    <col min="10234" max="10234" width="10.52734375" style="4" customWidth="1"/>
    <col min="10235" max="10235" width="4.52734375" style="4" customWidth="1"/>
    <col min="10236" max="10236" width="4.46875" style="4" customWidth="1"/>
    <col min="10237" max="10237" width="5.703125" style="4" customWidth="1"/>
    <col min="10238" max="10238" width="1.703125" style="4" customWidth="1"/>
    <col min="10239" max="10239" width="11.29296875" style="4" customWidth="1"/>
    <col min="10240" max="10240" width="1.703125" style="4" customWidth="1"/>
    <col min="10241" max="10241" width="5.703125" style="4" customWidth="1"/>
    <col min="10242" max="10242" width="1.703125" style="4" customWidth="1"/>
    <col min="10243" max="10243" width="11.17578125" style="4" customWidth="1"/>
    <col min="10244" max="10487" width="8.8203125" style="4"/>
    <col min="10488" max="10488" width="3.17578125" style="4" customWidth="1"/>
    <col min="10489" max="10489" width="16.703125" style="4" customWidth="1"/>
    <col min="10490" max="10490" width="10.52734375" style="4" customWidth="1"/>
    <col min="10491" max="10491" width="4.52734375" style="4" customWidth="1"/>
    <col min="10492" max="10492" width="4.46875" style="4" customWidth="1"/>
    <col min="10493" max="10493" width="5.703125" style="4" customWidth="1"/>
    <col min="10494" max="10494" width="1.703125" style="4" customWidth="1"/>
    <col min="10495" max="10495" width="11.29296875" style="4" customWidth="1"/>
    <col min="10496" max="10496" width="1.703125" style="4" customWidth="1"/>
    <col min="10497" max="10497" width="5.703125" style="4" customWidth="1"/>
    <col min="10498" max="10498" width="1.703125" style="4" customWidth="1"/>
    <col min="10499" max="10499" width="11.17578125" style="4" customWidth="1"/>
    <col min="10500" max="10743" width="8.8203125" style="4"/>
    <col min="10744" max="10744" width="3.17578125" style="4" customWidth="1"/>
    <col min="10745" max="10745" width="16.703125" style="4" customWidth="1"/>
    <col min="10746" max="10746" width="10.52734375" style="4" customWidth="1"/>
    <col min="10747" max="10747" width="4.52734375" style="4" customWidth="1"/>
    <col min="10748" max="10748" width="4.46875" style="4" customWidth="1"/>
    <col min="10749" max="10749" width="5.703125" style="4" customWidth="1"/>
    <col min="10750" max="10750" width="1.703125" style="4" customWidth="1"/>
    <col min="10751" max="10751" width="11.29296875" style="4" customWidth="1"/>
    <col min="10752" max="10752" width="1.703125" style="4" customWidth="1"/>
    <col min="10753" max="10753" width="5.703125" style="4" customWidth="1"/>
    <col min="10754" max="10754" width="1.703125" style="4" customWidth="1"/>
    <col min="10755" max="10755" width="11.17578125" style="4" customWidth="1"/>
    <col min="10756" max="10999" width="8.8203125" style="4"/>
    <col min="11000" max="11000" width="3.17578125" style="4" customWidth="1"/>
    <col min="11001" max="11001" width="16.703125" style="4" customWidth="1"/>
    <col min="11002" max="11002" width="10.52734375" style="4" customWidth="1"/>
    <col min="11003" max="11003" width="4.52734375" style="4" customWidth="1"/>
    <col min="11004" max="11004" width="4.46875" style="4" customWidth="1"/>
    <col min="11005" max="11005" width="5.703125" style="4" customWidth="1"/>
    <col min="11006" max="11006" width="1.703125" style="4" customWidth="1"/>
    <col min="11007" max="11007" width="11.29296875" style="4" customWidth="1"/>
    <col min="11008" max="11008" width="1.703125" style="4" customWidth="1"/>
    <col min="11009" max="11009" width="5.703125" style="4" customWidth="1"/>
    <col min="11010" max="11010" width="1.703125" style="4" customWidth="1"/>
    <col min="11011" max="11011" width="11.17578125" style="4" customWidth="1"/>
    <col min="11012" max="11255" width="8.8203125" style="4"/>
    <col min="11256" max="11256" width="3.17578125" style="4" customWidth="1"/>
    <col min="11257" max="11257" width="16.703125" style="4" customWidth="1"/>
    <col min="11258" max="11258" width="10.52734375" style="4" customWidth="1"/>
    <col min="11259" max="11259" width="4.52734375" style="4" customWidth="1"/>
    <col min="11260" max="11260" width="4.46875" style="4" customWidth="1"/>
    <col min="11261" max="11261" width="5.703125" style="4" customWidth="1"/>
    <col min="11262" max="11262" width="1.703125" style="4" customWidth="1"/>
    <col min="11263" max="11263" width="11.29296875" style="4" customWidth="1"/>
    <col min="11264" max="11264" width="1.703125" style="4" customWidth="1"/>
    <col min="11265" max="11265" width="5.703125" style="4" customWidth="1"/>
    <col min="11266" max="11266" width="1.703125" style="4" customWidth="1"/>
    <col min="11267" max="11267" width="11.17578125" style="4" customWidth="1"/>
    <col min="11268" max="11511" width="8.8203125" style="4"/>
    <col min="11512" max="11512" width="3.17578125" style="4" customWidth="1"/>
    <col min="11513" max="11513" width="16.703125" style="4" customWidth="1"/>
    <col min="11514" max="11514" width="10.52734375" style="4" customWidth="1"/>
    <col min="11515" max="11515" width="4.52734375" style="4" customWidth="1"/>
    <col min="11516" max="11516" width="4.46875" style="4" customWidth="1"/>
    <col min="11517" max="11517" width="5.703125" style="4" customWidth="1"/>
    <col min="11518" max="11518" width="1.703125" style="4" customWidth="1"/>
    <col min="11519" max="11519" width="11.29296875" style="4" customWidth="1"/>
    <col min="11520" max="11520" width="1.703125" style="4" customWidth="1"/>
    <col min="11521" max="11521" width="5.703125" style="4" customWidth="1"/>
    <col min="11522" max="11522" width="1.703125" style="4" customWidth="1"/>
    <col min="11523" max="11523" width="11.17578125" style="4" customWidth="1"/>
    <col min="11524" max="11767" width="8.8203125" style="4"/>
    <col min="11768" max="11768" width="3.17578125" style="4" customWidth="1"/>
    <col min="11769" max="11769" width="16.703125" style="4" customWidth="1"/>
    <col min="11770" max="11770" width="10.52734375" style="4" customWidth="1"/>
    <col min="11771" max="11771" width="4.52734375" style="4" customWidth="1"/>
    <col min="11772" max="11772" width="4.46875" style="4" customWidth="1"/>
    <col min="11773" max="11773" width="5.703125" style="4" customWidth="1"/>
    <col min="11774" max="11774" width="1.703125" style="4" customWidth="1"/>
    <col min="11775" max="11775" width="11.29296875" style="4" customWidth="1"/>
    <col min="11776" max="11776" width="1.703125" style="4" customWidth="1"/>
    <col min="11777" max="11777" width="5.703125" style="4" customWidth="1"/>
    <col min="11778" max="11778" width="1.703125" style="4" customWidth="1"/>
    <col min="11779" max="11779" width="11.17578125" style="4" customWidth="1"/>
    <col min="11780" max="12023" width="8.8203125" style="4"/>
    <col min="12024" max="12024" width="3.17578125" style="4" customWidth="1"/>
    <col min="12025" max="12025" width="16.703125" style="4" customWidth="1"/>
    <col min="12026" max="12026" width="10.52734375" style="4" customWidth="1"/>
    <col min="12027" max="12027" width="4.52734375" style="4" customWidth="1"/>
    <col min="12028" max="12028" width="4.46875" style="4" customWidth="1"/>
    <col min="12029" max="12029" width="5.703125" style="4" customWidth="1"/>
    <col min="12030" max="12030" width="1.703125" style="4" customWidth="1"/>
    <col min="12031" max="12031" width="11.29296875" style="4" customWidth="1"/>
    <col min="12032" max="12032" width="1.703125" style="4" customWidth="1"/>
    <col min="12033" max="12033" width="5.703125" style="4" customWidth="1"/>
    <col min="12034" max="12034" width="1.703125" style="4" customWidth="1"/>
    <col min="12035" max="12035" width="11.17578125" style="4" customWidth="1"/>
    <col min="12036" max="12279" width="8.8203125" style="4"/>
    <col min="12280" max="12280" width="3.17578125" style="4" customWidth="1"/>
    <col min="12281" max="12281" width="16.703125" style="4" customWidth="1"/>
    <col min="12282" max="12282" width="10.52734375" style="4" customWidth="1"/>
    <col min="12283" max="12283" width="4.52734375" style="4" customWidth="1"/>
    <col min="12284" max="12284" width="4.46875" style="4" customWidth="1"/>
    <col min="12285" max="12285" width="5.703125" style="4" customWidth="1"/>
    <col min="12286" max="12286" width="1.703125" style="4" customWidth="1"/>
    <col min="12287" max="12287" width="11.29296875" style="4" customWidth="1"/>
    <col min="12288" max="12288" width="1.703125" style="4" customWidth="1"/>
    <col min="12289" max="12289" width="5.703125" style="4" customWidth="1"/>
    <col min="12290" max="12290" width="1.703125" style="4" customWidth="1"/>
    <col min="12291" max="12291" width="11.17578125" style="4" customWidth="1"/>
    <col min="12292" max="12535" width="8.8203125" style="4"/>
    <col min="12536" max="12536" width="3.17578125" style="4" customWidth="1"/>
    <col min="12537" max="12537" width="16.703125" style="4" customWidth="1"/>
    <col min="12538" max="12538" width="10.52734375" style="4" customWidth="1"/>
    <col min="12539" max="12539" width="4.52734375" style="4" customWidth="1"/>
    <col min="12540" max="12540" width="4.46875" style="4" customWidth="1"/>
    <col min="12541" max="12541" width="5.703125" style="4" customWidth="1"/>
    <col min="12542" max="12542" width="1.703125" style="4" customWidth="1"/>
    <col min="12543" max="12543" width="11.29296875" style="4" customWidth="1"/>
    <col min="12544" max="12544" width="1.703125" style="4" customWidth="1"/>
    <col min="12545" max="12545" width="5.703125" style="4" customWidth="1"/>
    <col min="12546" max="12546" width="1.703125" style="4" customWidth="1"/>
    <col min="12547" max="12547" width="11.17578125" style="4" customWidth="1"/>
    <col min="12548" max="12791" width="8.8203125" style="4"/>
    <col min="12792" max="12792" width="3.17578125" style="4" customWidth="1"/>
    <col min="12793" max="12793" width="16.703125" style="4" customWidth="1"/>
    <col min="12794" max="12794" width="10.52734375" style="4" customWidth="1"/>
    <col min="12795" max="12795" width="4.52734375" style="4" customWidth="1"/>
    <col min="12796" max="12796" width="4.46875" style="4" customWidth="1"/>
    <col min="12797" max="12797" width="5.703125" style="4" customWidth="1"/>
    <col min="12798" max="12798" width="1.703125" style="4" customWidth="1"/>
    <col min="12799" max="12799" width="11.29296875" style="4" customWidth="1"/>
    <col min="12800" max="12800" width="1.703125" style="4" customWidth="1"/>
    <col min="12801" max="12801" width="5.703125" style="4" customWidth="1"/>
    <col min="12802" max="12802" width="1.703125" style="4" customWidth="1"/>
    <col min="12803" max="12803" width="11.17578125" style="4" customWidth="1"/>
    <col min="12804" max="13047" width="8.8203125" style="4"/>
    <col min="13048" max="13048" width="3.17578125" style="4" customWidth="1"/>
    <col min="13049" max="13049" width="16.703125" style="4" customWidth="1"/>
    <col min="13050" max="13050" width="10.52734375" style="4" customWidth="1"/>
    <col min="13051" max="13051" width="4.52734375" style="4" customWidth="1"/>
    <col min="13052" max="13052" width="4.46875" style="4" customWidth="1"/>
    <col min="13053" max="13053" width="5.703125" style="4" customWidth="1"/>
    <col min="13054" max="13054" width="1.703125" style="4" customWidth="1"/>
    <col min="13055" max="13055" width="11.29296875" style="4" customWidth="1"/>
    <col min="13056" max="13056" width="1.703125" style="4" customWidth="1"/>
    <col min="13057" max="13057" width="5.703125" style="4" customWidth="1"/>
    <col min="13058" max="13058" width="1.703125" style="4" customWidth="1"/>
    <col min="13059" max="13059" width="11.17578125" style="4" customWidth="1"/>
    <col min="13060" max="13303" width="8.8203125" style="4"/>
    <col min="13304" max="13304" width="3.17578125" style="4" customWidth="1"/>
    <col min="13305" max="13305" width="16.703125" style="4" customWidth="1"/>
    <col min="13306" max="13306" width="10.52734375" style="4" customWidth="1"/>
    <col min="13307" max="13307" width="4.52734375" style="4" customWidth="1"/>
    <col min="13308" max="13308" width="4.46875" style="4" customWidth="1"/>
    <col min="13309" max="13309" width="5.703125" style="4" customWidth="1"/>
    <col min="13310" max="13310" width="1.703125" style="4" customWidth="1"/>
    <col min="13311" max="13311" width="11.29296875" style="4" customWidth="1"/>
    <col min="13312" max="13312" width="1.703125" style="4" customWidth="1"/>
    <col min="13313" max="13313" width="5.703125" style="4" customWidth="1"/>
    <col min="13314" max="13314" width="1.703125" style="4" customWidth="1"/>
    <col min="13315" max="13315" width="11.17578125" style="4" customWidth="1"/>
    <col min="13316" max="13559" width="8.8203125" style="4"/>
    <col min="13560" max="13560" width="3.17578125" style="4" customWidth="1"/>
    <col min="13561" max="13561" width="16.703125" style="4" customWidth="1"/>
    <col min="13562" max="13562" width="10.52734375" style="4" customWidth="1"/>
    <col min="13563" max="13563" width="4.52734375" style="4" customWidth="1"/>
    <col min="13564" max="13564" width="4.46875" style="4" customWidth="1"/>
    <col min="13565" max="13565" width="5.703125" style="4" customWidth="1"/>
    <col min="13566" max="13566" width="1.703125" style="4" customWidth="1"/>
    <col min="13567" max="13567" width="11.29296875" style="4" customWidth="1"/>
    <col min="13568" max="13568" width="1.703125" style="4" customWidth="1"/>
    <col min="13569" max="13569" width="5.703125" style="4" customWidth="1"/>
    <col min="13570" max="13570" width="1.703125" style="4" customWidth="1"/>
    <col min="13571" max="13571" width="11.17578125" style="4" customWidth="1"/>
    <col min="13572" max="13815" width="8.8203125" style="4"/>
    <col min="13816" max="13816" width="3.17578125" style="4" customWidth="1"/>
    <col min="13817" max="13817" width="16.703125" style="4" customWidth="1"/>
    <col min="13818" max="13818" width="10.52734375" style="4" customWidth="1"/>
    <col min="13819" max="13819" width="4.52734375" style="4" customWidth="1"/>
    <col min="13820" max="13820" width="4.46875" style="4" customWidth="1"/>
    <col min="13821" max="13821" width="5.703125" style="4" customWidth="1"/>
    <col min="13822" max="13822" width="1.703125" style="4" customWidth="1"/>
    <col min="13823" max="13823" width="11.29296875" style="4" customWidth="1"/>
    <col min="13824" max="13824" width="1.703125" style="4" customWidth="1"/>
    <col min="13825" max="13825" width="5.703125" style="4" customWidth="1"/>
    <col min="13826" max="13826" width="1.703125" style="4" customWidth="1"/>
    <col min="13827" max="13827" width="11.17578125" style="4" customWidth="1"/>
    <col min="13828" max="14071" width="8.8203125" style="4"/>
    <col min="14072" max="14072" width="3.17578125" style="4" customWidth="1"/>
    <col min="14073" max="14073" width="16.703125" style="4" customWidth="1"/>
    <col min="14074" max="14074" width="10.52734375" style="4" customWidth="1"/>
    <col min="14075" max="14075" width="4.52734375" style="4" customWidth="1"/>
    <col min="14076" max="14076" width="4.46875" style="4" customWidth="1"/>
    <col min="14077" max="14077" width="5.703125" style="4" customWidth="1"/>
    <col min="14078" max="14078" width="1.703125" style="4" customWidth="1"/>
    <col min="14079" max="14079" width="11.29296875" style="4" customWidth="1"/>
    <col min="14080" max="14080" width="1.703125" style="4" customWidth="1"/>
    <col min="14081" max="14081" width="5.703125" style="4" customWidth="1"/>
    <col min="14082" max="14082" width="1.703125" style="4" customWidth="1"/>
    <col min="14083" max="14083" width="11.17578125" style="4" customWidth="1"/>
    <col min="14084" max="14327" width="8.8203125" style="4"/>
    <col min="14328" max="14328" width="3.17578125" style="4" customWidth="1"/>
    <col min="14329" max="14329" width="16.703125" style="4" customWidth="1"/>
    <col min="14330" max="14330" width="10.52734375" style="4" customWidth="1"/>
    <col min="14331" max="14331" width="4.52734375" style="4" customWidth="1"/>
    <col min="14332" max="14332" width="4.46875" style="4" customWidth="1"/>
    <col min="14333" max="14333" width="5.703125" style="4" customWidth="1"/>
    <col min="14334" max="14334" width="1.703125" style="4" customWidth="1"/>
    <col min="14335" max="14335" width="11.29296875" style="4" customWidth="1"/>
    <col min="14336" max="14336" width="1.703125" style="4" customWidth="1"/>
    <col min="14337" max="14337" width="5.703125" style="4" customWidth="1"/>
    <col min="14338" max="14338" width="1.703125" style="4" customWidth="1"/>
    <col min="14339" max="14339" width="11.17578125" style="4" customWidth="1"/>
    <col min="14340" max="14583" width="8.8203125" style="4"/>
    <col min="14584" max="14584" width="3.17578125" style="4" customWidth="1"/>
    <col min="14585" max="14585" width="16.703125" style="4" customWidth="1"/>
    <col min="14586" max="14586" width="10.52734375" style="4" customWidth="1"/>
    <col min="14587" max="14587" width="4.52734375" style="4" customWidth="1"/>
    <col min="14588" max="14588" width="4.46875" style="4" customWidth="1"/>
    <col min="14589" max="14589" width="5.703125" style="4" customWidth="1"/>
    <col min="14590" max="14590" width="1.703125" style="4" customWidth="1"/>
    <col min="14591" max="14591" width="11.29296875" style="4" customWidth="1"/>
    <col min="14592" max="14592" width="1.703125" style="4" customWidth="1"/>
    <col min="14593" max="14593" width="5.703125" style="4" customWidth="1"/>
    <col min="14594" max="14594" width="1.703125" style="4" customWidth="1"/>
    <col min="14595" max="14595" width="11.17578125" style="4" customWidth="1"/>
    <col min="14596" max="14839" width="8.8203125" style="4"/>
    <col min="14840" max="14840" width="3.17578125" style="4" customWidth="1"/>
    <col min="14841" max="14841" width="16.703125" style="4" customWidth="1"/>
    <col min="14842" max="14842" width="10.52734375" style="4" customWidth="1"/>
    <col min="14843" max="14843" width="4.52734375" style="4" customWidth="1"/>
    <col min="14844" max="14844" width="4.46875" style="4" customWidth="1"/>
    <col min="14845" max="14845" width="5.703125" style="4" customWidth="1"/>
    <col min="14846" max="14846" width="1.703125" style="4" customWidth="1"/>
    <col min="14847" max="14847" width="11.29296875" style="4" customWidth="1"/>
    <col min="14848" max="14848" width="1.703125" style="4" customWidth="1"/>
    <col min="14849" max="14849" width="5.703125" style="4" customWidth="1"/>
    <col min="14850" max="14850" width="1.703125" style="4" customWidth="1"/>
    <col min="14851" max="14851" width="11.17578125" style="4" customWidth="1"/>
    <col min="14852" max="15095" width="8.8203125" style="4"/>
    <col min="15096" max="15096" width="3.17578125" style="4" customWidth="1"/>
    <col min="15097" max="15097" width="16.703125" style="4" customWidth="1"/>
    <col min="15098" max="15098" width="10.52734375" style="4" customWidth="1"/>
    <col min="15099" max="15099" width="4.52734375" style="4" customWidth="1"/>
    <col min="15100" max="15100" width="4.46875" style="4" customWidth="1"/>
    <col min="15101" max="15101" width="5.703125" style="4" customWidth="1"/>
    <col min="15102" max="15102" width="1.703125" style="4" customWidth="1"/>
    <col min="15103" max="15103" width="11.29296875" style="4" customWidth="1"/>
    <col min="15104" max="15104" width="1.703125" style="4" customWidth="1"/>
    <col min="15105" max="15105" width="5.703125" style="4" customWidth="1"/>
    <col min="15106" max="15106" width="1.703125" style="4" customWidth="1"/>
    <col min="15107" max="15107" width="11.17578125" style="4" customWidth="1"/>
    <col min="15108" max="15351" width="8.8203125" style="4"/>
    <col min="15352" max="15352" width="3.17578125" style="4" customWidth="1"/>
    <col min="15353" max="15353" width="16.703125" style="4" customWidth="1"/>
    <col min="15354" max="15354" width="10.52734375" style="4" customWidth="1"/>
    <col min="15355" max="15355" width="4.52734375" style="4" customWidth="1"/>
    <col min="15356" max="15356" width="4.46875" style="4" customWidth="1"/>
    <col min="15357" max="15357" width="5.703125" style="4" customWidth="1"/>
    <col min="15358" max="15358" width="1.703125" style="4" customWidth="1"/>
    <col min="15359" max="15359" width="11.29296875" style="4" customWidth="1"/>
    <col min="15360" max="15360" width="1.703125" style="4" customWidth="1"/>
    <col min="15361" max="15361" width="5.703125" style="4" customWidth="1"/>
    <col min="15362" max="15362" width="1.703125" style="4" customWidth="1"/>
    <col min="15363" max="15363" width="11.17578125" style="4" customWidth="1"/>
    <col min="15364" max="15607" width="8.8203125" style="4"/>
    <col min="15608" max="15608" width="3.17578125" style="4" customWidth="1"/>
    <col min="15609" max="15609" width="16.703125" style="4" customWidth="1"/>
    <col min="15610" max="15610" width="10.52734375" style="4" customWidth="1"/>
    <col min="15611" max="15611" width="4.52734375" style="4" customWidth="1"/>
    <col min="15612" max="15612" width="4.46875" style="4" customWidth="1"/>
    <col min="15613" max="15613" width="5.703125" style="4" customWidth="1"/>
    <col min="15614" max="15614" width="1.703125" style="4" customWidth="1"/>
    <col min="15615" max="15615" width="11.29296875" style="4" customWidth="1"/>
    <col min="15616" max="15616" width="1.703125" style="4" customWidth="1"/>
    <col min="15617" max="15617" width="5.703125" style="4" customWidth="1"/>
    <col min="15618" max="15618" width="1.703125" style="4" customWidth="1"/>
    <col min="15619" max="15619" width="11.17578125" style="4" customWidth="1"/>
    <col min="15620" max="15863" width="8.8203125" style="4"/>
    <col min="15864" max="15864" width="3.17578125" style="4" customWidth="1"/>
    <col min="15865" max="15865" width="16.703125" style="4" customWidth="1"/>
    <col min="15866" max="15866" width="10.52734375" style="4" customWidth="1"/>
    <col min="15867" max="15867" width="4.52734375" style="4" customWidth="1"/>
    <col min="15868" max="15868" width="4.46875" style="4" customWidth="1"/>
    <col min="15869" max="15869" width="5.703125" style="4" customWidth="1"/>
    <col min="15870" max="15870" width="1.703125" style="4" customWidth="1"/>
    <col min="15871" max="15871" width="11.29296875" style="4" customWidth="1"/>
    <col min="15872" max="15872" width="1.703125" style="4" customWidth="1"/>
    <col min="15873" max="15873" width="5.703125" style="4" customWidth="1"/>
    <col min="15874" max="15874" width="1.703125" style="4" customWidth="1"/>
    <col min="15875" max="15875" width="11.17578125" style="4" customWidth="1"/>
    <col min="15876" max="16119" width="8.8203125" style="4"/>
    <col min="16120" max="16120" width="3.17578125" style="4" customWidth="1"/>
    <col min="16121" max="16121" width="16.703125" style="4" customWidth="1"/>
    <col min="16122" max="16122" width="10.52734375" style="4" customWidth="1"/>
    <col min="16123" max="16123" width="4.52734375" style="4" customWidth="1"/>
    <col min="16124" max="16124" width="4.46875" style="4" customWidth="1"/>
    <col min="16125" max="16125" width="5.703125" style="4" customWidth="1"/>
    <col min="16126" max="16126" width="1.703125" style="4" customWidth="1"/>
    <col min="16127" max="16127" width="11.29296875" style="4" customWidth="1"/>
    <col min="16128" max="16128" width="1.703125" style="4" customWidth="1"/>
    <col min="16129" max="16129" width="5.703125" style="4" customWidth="1"/>
    <col min="16130" max="16130" width="1.703125" style="4" customWidth="1"/>
    <col min="16131" max="16131" width="11.17578125" style="4" customWidth="1"/>
    <col min="16132" max="16383" width="8.8203125" style="4"/>
    <col min="16384" max="16384" width="8.8203125" style="4" customWidth="1"/>
  </cols>
  <sheetData>
    <row r="1" spans="1:4">
      <c r="D1" s="159" t="str">
        <f>'INSTITUTION and SIGNATURE'!E12</f>
        <v>RESTRUC-19-V1-NOV 2021</v>
      </c>
    </row>
    <row r="2" spans="1:4">
      <c r="B2" s="11"/>
      <c r="D2" s="158" t="s">
        <v>218</v>
      </c>
    </row>
    <row r="3" spans="1:4">
      <c r="A3" s="192" t="s">
        <v>0</v>
      </c>
      <c r="B3" s="192"/>
      <c r="C3" s="192"/>
      <c r="D3" s="192"/>
    </row>
    <row r="4" spans="1:4">
      <c r="A4" s="192" t="s">
        <v>211</v>
      </c>
      <c r="B4" s="192"/>
      <c r="C4" s="192"/>
      <c r="D4" s="192"/>
    </row>
    <row r="5" spans="1:4" ht="18.7" customHeight="1">
      <c r="A5" s="202" t="s">
        <v>1</v>
      </c>
      <c r="B5" s="202"/>
      <c r="C5" s="202"/>
      <c r="D5" s="202"/>
    </row>
    <row r="6" spans="1:4">
      <c r="C6" s="4"/>
      <c r="D6" s="4"/>
    </row>
    <row r="7" spans="1:4" s="1" customFormat="1" ht="15">
      <c r="A7" s="192" t="str">
        <f>"INSTITUTION:  "&amp;'INSTITUTION and SIGNATURE'!C13</f>
        <v>INSTITUTION:  PLEASE SELECT INSTITUTION</v>
      </c>
      <c r="B7" s="192"/>
      <c r="C7" s="192"/>
      <c r="D7" s="192"/>
    </row>
    <row r="8" spans="1:4" s="1" customFormat="1" ht="15">
      <c r="A8" s="6"/>
      <c r="B8" s="6"/>
      <c r="C8" s="6"/>
      <c r="D8" s="6"/>
    </row>
    <row r="9" spans="1:4" s="1" customFormat="1" ht="15">
      <c r="A9" s="3"/>
      <c r="C9" s="3" t="s">
        <v>136</v>
      </c>
      <c r="D9" s="54">
        <f>'INSTITUTION and SIGNATURE'!$C$14</f>
        <v>44470</v>
      </c>
    </row>
    <row r="10" spans="1:4" s="1" customFormat="1" thickBot="1">
      <c r="A10" s="6"/>
      <c r="B10" s="3"/>
      <c r="C10" s="25"/>
      <c r="D10" s="25"/>
    </row>
    <row r="11" spans="1:4" s="8" customFormat="1" ht="118.2" customHeight="1" thickBot="1">
      <c r="A11" s="37"/>
      <c r="B11" s="86" t="s">
        <v>146</v>
      </c>
      <c r="C11" s="87" t="s">
        <v>209</v>
      </c>
      <c r="D11" s="88" t="s">
        <v>212</v>
      </c>
    </row>
    <row r="12" spans="1:4" ht="18" customHeight="1">
      <c r="A12" s="38">
        <v>1</v>
      </c>
      <c r="B12" s="36" t="s">
        <v>42</v>
      </c>
      <c r="C12" s="137">
        <v>0</v>
      </c>
      <c r="D12" s="138">
        <v>0</v>
      </c>
    </row>
    <row r="13" spans="1:4" ht="18" customHeight="1">
      <c r="A13" s="39">
        <v>2</v>
      </c>
      <c r="B13" s="33" t="s">
        <v>43</v>
      </c>
      <c r="C13" s="135">
        <v>0</v>
      </c>
      <c r="D13" s="136">
        <v>0</v>
      </c>
    </row>
    <row r="14" spans="1:4" ht="18" customHeight="1">
      <c r="A14" s="39">
        <v>3</v>
      </c>
      <c r="B14" s="33" t="s">
        <v>44</v>
      </c>
      <c r="C14" s="135">
        <v>0</v>
      </c>
      <c r="D14" s="136">
        <v>0</v>
      </c>
    </row>
    <row r="15" spans="1:4" ht="18" customHeight="1">
      <c r="A15" s="39">
        <v>4</v>
      </c>
      <c r="B15" s="33" t="s">
        <v>45</v>
      </c>
      <c r="C15" s="135">
        <v>0</v>
      </c>
      <c r="D15" s="136">
        <v>0</v>
      </c>
    </row>
    <row r="16" spans="1:4" ht="18" customHeight="1">
      <c r="A16" s="39">
        <v>5</v>
      </c>
      <c r="B16" s="33" t="s">
        <v>46</v>
      </c>
      <c r="C16" s="135">
        <v>0</v>
      </c>
      <c r="D16" s="136">
        <v>0</v>
      </c>
    </row>
    <row r="17" spans="1:4" ht="18" customHeight="1">
      <c r="A17" s="39">
        <v>6</v>
      </c>
      <c r="B17" s="33" t="s">
        <v>130</v>
      </c>
      <c r="C17" s="135">
        <v>0</v>
      </c>
      <c r="D17" s="136">
        <v>0</v>
      </c>
    </row>
    <row r="18" spans="1:4" ht="18" customHeight="1">
      <c r="A18" s="39">
        <v>7</v>
      </c>
      <c r="B18" s="33" t="s">
        <v>129</v>
      </c>
      <c r="C18" s="135">
        <v>0</v>
      </c>
      <c r="D18" s="136">
        <v>0</v>
      </c>
    </row>
    <row r="19" spans="1:4" ht="18" customHeight="1">
      <c r="A19" s="39">
        <v>8</v>
      </c>
      <c r="B19" s="33" t="s">
        <v>47</v>
      </c>
      <c r="C19" s="135">
        <v>0</v>
      </c>
      <c r="D19" s="136">
        <v>0</v>
      </c>
    </row>
    <row r="20" spans="1:4" ht="18" customHeight="1">
      <c r="A20" s="39">
        <v>9</v>
      </c>
      <c r="B20" s="33" t="s">
        <v>48</v>
      </c>
      <c r="C20" s="135">
        <v>0</v>
      </c>
      <c r="D20" s="136">
        <v>0</v>
      </c>
    </row>
    <row r="21" spans="1:4" ht="18" customHeight="1">
      <c r="A21" s="39">
        <v>10</v>
      </c>
      <c r="B21" s="33" t="s">
        <v>49</v>
      </c>
      <c r="C21" s="135">
        <v>0</v>
      </c>
      <c r="D21" s="136">
        <v>0</v>
      </c>
    </row>
    <row r="22" spans="1:4" ht="18" customHeight="1">
      <c r="A22" s="39">
        <v>11</v>
      </c>
      <c r="B22" s="33" t="s">
        <v>50</v>
      </c>
      <c r="C22" s="135">
        <v>0</v>
      </c>
      <c r="D22" s="136">
        <v>0</v>
      </c>
    </row>
    <row r="23" spans="1:4" ht="18" customHeight="1">
      <c r="A23" s="39">
        <v>12</v>
      </c>
      <c r="B23" s="33" t="s">
        <v>51</v>
      </c>
      <c r="C23" s="135">
        <v>0</v>
      </c>
      <c r="D23" s="136">
        <v>0</v>
      </c>
    </row>
    <row r="24" spans="1:4" ht="18" customHeight="1">
      <c r="A24" s="39">
        <v>13</v>
      </c>
      <c r="B24" s="33" t="s">
        <v>52</v>
      </c>
      <c r="C24" s="135">
        <v>0</v>
      </c>
      <c r="D24" s="136">
        <v>0</v>
      </c>
    </row>
    <row r="25" spans="1:4" ht="18" customHeight="1">
      <c r="A25" s="39">
        <v>14</v>
      </c>
      <c r="B25" s="33" t="s">
        <v>53</v>
      </c>
      <c r="C25" s="135">
        <v>0</v>
      </c>
      <c r="D25" s="136">
        <v>0</v>
      </c>
    </row>
    <row r="26" spans="1:4" ht="18" customHeight="1">
      <c r="A26" s="39">
        <v>15</v>
      </c>
      <c r="B26" s="33" t="s">
        <v>128</v>
      </c>
      <c r="C26" s="135">
        <v>0</v>
      </c>
      <c r="D26" s="136">
        <v>0</v>
      </c>
    </row>
    <row r="27" spans="1:4" ht="18" customHeight="1">
      <c r="A27" s="39">
        <v>16</v>
      </c>
      <c r="B27" s="33" t="s">
        <v>131</v>
      </c>
      <c r="C27" s="135">
        <v>0</v>
      </c>
      <c r="D27" s="136">
        <v>0</v>
      </c>
    </row>
    <row r="28" spans="1:4" ht="18" customHeight="1">
      <c r="A28" s="39">
        <v>17</v>
      </c>
      <c r="B28" s="33" t="s">
        <v>54</v>
      </c>
      <c r="C28" s="135">
        <v>0</v>
      </c>
      <c r="D28" s="136">
        <v>0</v>
      </c>
    </row>
    <row r="29" spans="1:4" ht="18" customHeight="1">
      <c r="A29" s="39">
        <v>18</v>
      </c>
      <c r="B29" s="33" t="s">
        <v>55</v>
      </c>
      <c r="C29" s="135">
        <v>0</v>
      </c>
      <c r="D29" s="136">
        <v>0</v>
      </c>
    </row>
    <row r="30" spans="1:4" ht="18" customHeight="1">
      <c r="A30" s="39">
        <v>19</v>
      </c>
      <c r="B30" s="33" t="s">
        <v>144</v>
      </c>
      <c r="C30" s="101">
        <f>SUM(C31:C38)</f>
        <v>0</v>
      </c>
      <c r="D30" s="102">
        <f>SUM(D31:D38)</f>
        <v>0</v>
      </c>
    </row>
    <row r="31" spans="1:4" ht="18" customHeight="1">
      <c r="A31" s="40"/>
      <c r="B31" s="42" t="s">
        <v>145</v>
      </c>
      <c r="C31" s="139">
        <v>0</v>
      </c>
      <c r="D31" s="140">
        <v>0</v>
      </c>
    </row>
    <row r="32" spans="1:4" ht="18" customHeight="1">
      <c r="A32" s="40"/>
      <c r="B32" s="42" t="s">
        <v>147</v>
      </c>
      <c r="C32" s="139">
        <v>0</v>
      </c>
      <c r="D32" s="140">
        <v>0</v>
      </c>
    </row>
    <row r="33" spans="1:4" ht="18" customHeight="1">
      <c r="A33" s="40"/>
      <c r="B33" s="42" t="s">
        <v>150</v>
      </c>
      <c r="C33" s="139">
        <v>0</v>
      </c>
      <c r="D33" s="140">
        <v>0</v>
      </c>
    </row>
    <row r="34" spans="1:4" ht="18" customHeight="1">
      <c r="A34" s="40"/>
      <c r="B34" s="48" t="s">
        <v>151</v>
      </c>
      <c r="C34" s="139">
        <v>0</v>
      </c>
      <c r="D34" s="140">
        <v>0</v>
      </c>
    </row>
    <row r="35" spans="1:4" ht="18" customHeight="1">
      <c r="A35" s="40"/>
      <c r="B35" s="42" t="s">
        <v>148</v>
      </c>
      <c r="C35" s="139">
        <v>0</v>
      </c>
      <c r="D35" s="140">
        <v>0</v>
      </c>
    </row>
    <row r="36" spans="1:4" ht="18" customHeight="1">
      <c r="A36" s="47"/>
      <c r="B36" s="48" t="s">
        <v>152</v>
      </c>
      <c r="C36" s="141">
        <v>0</v>
      </c>
      <c r="D36" s="142">
        <v>0</v>
      </c>
    </row>
    <row r="37" spans="1:4" ht="18" customHeight="1">
      <c r="A37" s="47"/>
      <c r="B37" s="42" t="s">
        <v>149</v>
      </c>
      <c r="C37" s="141">
        <v>0</v>
      </c>
      <c r="D37" s="142">
        <v>0</v>
      </c>
    </row>
    <row r="38" spans="1:4" ht="18" customHeight="1">
      <c r="A38" s="47"/>
      <c r="B38" s="48" t="s">
        <v>153</v>
      </c>
      <c r="C38" s="141">
        <v>0</v>
      </c>
      <c r="D38" s="142">
        <v>0</v>
      </c>
    </row>
    <row r="39" spans="1:4" ht="18" customHeight="1" thickBot="1">
      <c r="A39" s="41"/>
      <c r="B39" s="43" t="s">
        <v>86</v>
      </c>
      <c r="C39" s="99">
        <f>SUM(C12:C30)</f>
        <v>0</v>
      </c>
      <c r="D39" s="100">
        <f>SUM(D12:D30)</f>
        <v>0</v>
      </c>
    </row>
    <row r="40" spans="1:4" ht="18" customHeight="1">
      <c r="A40"/>
      <c r="B40"/>
      <c r="C40"/>
      <c r="D40"/>
    </row>
    <row r="41" spans="1:4" ht="18" customHeight="1">
      <c r="A41"/>
      <c r="C41"/>
      <c r="D41"/>
    </row>
    <row r="42" spans="1:4" ht="18" customHeight="1">
      <c r="A42" s="27"/>
      <c r="C42" s="23"/>
      <c r="D42" s="23"/>
    </row>
    <row r="43" spans="1:4" ht="18" customHeight="1">
      <c r="A43" s="27"/>
      <c r="B43" s="28"/>
      <c r="C43" s="23"/>
      <c r="D43" s="23"/>
    </row>
    <row r="44" spans="1:4" ht="18" customHeight="1">
      <c r="A44" s="27"/>
      <c r="B44" s="28"/>
      <c r="C44" s="23"/>
      <c r="D44" s="23"/>
    </row>
    <row r="45" spans="1:4" ht="18" customHeight="1">
      <c r="A45" s="27"/>
      <c r="B45" s="28"/>
      <c r="C45" s="23"/>
      <c r="D45" s="23"/>
    </row>
    <row r="46" spans="1:4" ht="18" customHeight="1">
      <c r="A46" s="27"/>
      <c r="B46" s="28"/>
      <c r="C46" s="23"/>
      <c r="D46" s="23"/>
    </row>
    <row r="47" spans="1:4" ht="18" customHeight="1">
      <c r="A47" s="27"/>
      <c r="B47" s="28"/>
      <c r="C47" s="23"/>
      <c r="D47" s="23"/>
    </row>
    <row r="48" spans="1:4" ht="18" customHeight="1">
      <c r="A48" s="27"/>
      <c r="B48" s="28"/>
      <c r="C48" s="23"/>
      <c r="D48" s="23"/>
    </row>
    <row r="49" spans="1:4" ht="18" customHeight="1">
      <c r="A49" s="27"/>
      <c r="B49" s="28"/>
      <c r="C49" s="23"/>
      <c r="D49" s="23"/>
    </row>
    <row r="50" spans="1:4">
      <c r="A50" s="22"/>
      <c r="B50" s="28"/>
      <c r="C50" s="23"/>
      <c r="D50" s="23"/>
    </row>
    <row r="100" spans="1:2" s="21" customFormat="1">
      <c r="A100" s="8"/>
      <c r="B100" s="4"/>
    </row>
    <row r="101" spans="1:2" s="21" customFormat="1">
      <c r="A101" s="8"/>
      <c r="B101" s="4"/>
    </row>
    <row r="102" spans="1:2" s="21" customFormat="1">
      <c r="A102" s="8"/>
      <c r="B102" s="4"/>
    </row>
    <row r="103" spans="1:2" s="21" customFormat="1">
      <c r="A103" s="8"/>
      <c r="B103" s="4"/>
    </row>
  </sheetData>
  <sheetProtection algorithmName="SHA-512" hashValue="NuUXM9YUBbTJ+1PkOtnXEhRtk40a0Jq6UqBn6VW3hMm7Q/Hd0GghBN/aFQAueVVwiQMxW++U7KURFwSBIAxy/Q==" saltValue="sLR2wmj615jgtAFu5M8HiA==" spinCount="100000" sheet="1" selectLockedCells="1"/>
  <mergeCells count="4">
    <mergeCell ref="A5:D5"/>
    <mergeCell ref="A7:D7"/>
    <mergeCell ref="A3:D3"/>
    <mergeCell ref="A4:D4"/>
  </mergeCells>
  <printOptions horizontalCentered="1" gridLinesSet="0"/>
  <pageMargins left="0" right="0" top="0" bottom="0" header="0.5" footer="0.5"/>
  <pageSetup paperSize="5" scale="78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43"/>
  <sheetViews>
    <sheetView workbookViewId="0">
      <selection activeCell="B17" sqref="B17:B21"/>
    </sheetView>
  </sheetViews>
  <sheetFormatPr defaultColWidth="66" defaultRowHeight="17"/>
  <cols>
    <col min="1" max="1" width="81.703125" style="4" bestFit="1" customWidth="1"/>
    <col min="2" max="2" width="28.703125" style="75" customWidth="1"/>
    <col min="3" max="16384" width="66" style="7"/>
  </cols>
  <sheetData>
    <row r="1" spans="1:2">
      <c r="A1" s="1" t="s">
        <v>194</v>
      </c>
      <c r="B1" s="73" t="s">
        <v>191</v>
      </c>
    </row>
    <row r="2" spans="1:2" ht="19.95" customHeight="1">
      <c r="A2" s="147" t="s">
        <v>195</v>
      </c>
      <c r="B2" s="74">
        <v>44470</v>
      </c>
    </row>
    <row r="3" spans="1:2" ht="19.95" customHeight="1">
      <c r="A3" s="4" t="s">
        <v>176</v>
      </c>
      <c r="B3" s="74">
        <v>44501</v>
      </c>
    </row>
    <row r="4" spans="1:2" ht="19.95" customHeight="1">
      <c r="A4" s="4" t="s">
        <v>177</v>
      </c>
      <c r="B4" s="74">
        <v>44531</v>
      </c>
    </row>
    <row r="5" spans="1:2" ht="19.95" customHeight="1">
      <c r="A5" s="4" t="s">
        <v>78</v>
      </c>
      <c r="B5" s="74">
        <v>44562</v>
      </c>
    </row>
    <row r="6" spans="1:2" ht="19.95" customHeight="1">
      <c r="A6" s="4" t="s">
        <v>178</v>
      </c>
      <c r="B6" s="74">
        <v>44593</v>
      </c>
    </row>
    <row r="7" spans="1:2" ht="19.95" customHeight="1">
      <c r="A7" s="4" t="s">
        <v>179</v>
      </c>
      <c r="B7" s="74">
        <v>44621</v>
      </c>
    </row>
    <row r="8" spans="1:2" ht="19.95" customHeight="1">
      <c r="A8" s="4" t="s">
        <v>180</v>
      </c>
      <c r="B8" s="74">
        <v>44652</v>
      </c>
    </row>
    <row r="9" spans="1:2" ht="19.95" customHeight="1">
      <c r="A9" s="4" t="s">
        <v>79</v>
      </c>
      <c r="B9" s="74">
        <v>44682</v>
      </c>
    </row>
    <row r="10" spans="1:2" ht="19.95" customHeight="1">
      <c r="A10" s="4" t="s">
        <v>181</v>
      </c>
      <c r="B10" s="74">
        <v>44713</v>
      </c>
    </row>
    <row r="11" spans="1:2" ht="19.95" customHeight="1">
      <c r="A11" s="4" t="s">
        <v>182</v>
      </c>
      <c r="B11" s="74">
        <v>44743</v>
      </c>
    </row>
    <row r="12" spans="1:2" ht="19.95" customHeight="1">
      <c r="A12" s="147" t="s">
        <v>196</v>
      </c>
      <c r="B12" s="74">
        <v>44774</v>
      </c>
    </row>
    <row r="13" spans="1:2" ht="19.95" customHeight="1">
      <c r="A13" s="4" t="s">
        <v>183</v>
      </c>
      <c r="B13" s="74">
        <v>44805</v>
      </c>
    </row>
    <row r="14" spans="1:2" ht="19.95" customHeight="1">
      <c r="A14" s="4" t="s">
        <v>184</v>
      </c>
      <c r="B14" s="74">
        <v>44835</v>
      </c>
    </row>
    <row r="15" spans="1:2" ht="19.95" customHeight="1">
      <c r="A15" s="4" t="s">
        <v>80</v>
      </c>
      <c r="B15" s="74">
        <v>44866</v>
      </c>
    </row>
    <row r="16" spans="1:2" ht="19.95" customHeight="1">
      <c r="A16" s="4" t="s">
        <v>185</v>
      </c>
      <c r="B16" s="74">
        <v>44896</v>
      </c>
    </row>
    <row r="17" spans="1:2" ht="19.95" customHeight="1">
      <c r="A17" s="4" t="s">
        <v>186</v>
      </c>
      <c r="B17" s="74"/>
    </row>
    <row r="18" spans="1:2" ht="19.95" customHeight="1">
      <c r="A18" s="147" t="s">
        <v>197</v>
      </c>
      <c r="B18" s="74"/>
    </row>
    <row r="19" spans="1:2" ht="19.95" customHeight="1">
      <c r="A19" s="4" t="s">
        <v>188</v>
      </c>
      <c r="B19" s="74"/>
    </row>
    <row r="20" spans="1:2" ht="19.95" customHeight="1">
      <c r="A20" s="4" t="s">
        <v>187</v>
      </c>
      <c r="B20" s="74"/>
    </row>
    <row r="21" spans="1:2" ht="19.95" customHeight="1">
      <c r="A21" s="4" t="s">
        <v>81</v>
      </c>
      <c r="B21" s="74"/>
    </row>
    <row r="22" spans="1:2" ht="19.95" customHeight="1">
      <c r="A22" s="4" t="s">
        <v>189</v>
      </c>
    </row>
    <row r="23" spans="1:2" ht="19.95" customHeight="1">
      <c r="A23" s="4" t="s">
        <v>82</v>
      </c>
    </row>
    <row r="24" spans="1:2" ht="19.95" customHeight="1">
      <c r="A24" s="4" t="s">
        <v>190</v>
      </c>
    </row>
    <row r="25" spans="1:2">
      <c r="A25" s="4" t="s">
        <v>83</v>
      </c>
    </row>
    <row r="26" spans="1:2">
      <c r="B26" s="148"/>
    </row>
    <row r="27" spans="1:2">
      <c r="A27" s="149"/>
    </row>
    <row r="36" spans="2:2">
      <c r="B36" s="74"/>
    </row>
    <row r="37" spans="2:2">
      <c r="B37" s="74"/>
    </row>
    <row r="38" spans="2:2">
      <c r="B38" s="74"/>
    </row>
    <row r="39" spans="2:2">
      <c r="B39" s="74"/>
    </row>
    <row r="40" spans="2:2">
      <c r="B40" s="74"/>
    </row>
    <row r="41" spans="2:2">
      <c r="B41" s="74"/>
    </row>
    <row r="42" spans="2:2">
      <c r="B42" s="74"/>
    </row>
    <row r="43" spans="2:2">
      <c r="B43" s="74"/>
    </row>
  </sheetData>
  <sortState ref="A2:A25">
    <sortCondition ref="A2"/>
  </sortState>
  <customSheetViews>
    <customSheetView guid="{33C8795C-8691-4538-9627-56F76ACB8B0E}">
      <selection activeCell="A2" sqref="A2:A9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INSTITUTION and SIGNATURE</vt:lpstr>
      <vt:lpstr>RS LOAN TYPE</vt:lpstr>
      <vt:lpstr>RS ACT SECT</vt:lpstr>
      <vt:lpstr>RS CONS</vt:lpstr>
      <vt:lpstr>'INSTITUTION and SIGNATURE'!Print_Area</vt:lpstr>
      <vt:lpstr>'RS CONS'!Print_Area</vt:lpstr>
      <vt:lpstr>'RS LOAN TYPE'!Print_Area</vt:lpstr>
      <vt:lpstr>'RS ACT SECT'!Print_Titles</vt:lpstr>
      <vt:lpstr>ReportingPeriod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P. Campbell</dc:creator>
  <cp:lastModifiedBy>Richard Butts</cp:lastModifiedBy>
  <cp:lastPrinted>2020-04-09T15:57:01Z</cp:lastPrinted>
  <dcterms:created xsi:type="dcterms:W3CDTF">2020-03-23T13:08:50Z</dcterms:created>
  <dcterms:modified xsi:type="dcterms:W3CDTF">2021-11-18T14:23:54Z</dcterms:modified>
</cp:coreProperties>
</file>