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17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/>
  <customWorkbookViews>
    <customWorkbookView name="Krishendath Ramlochan - Personal View" guid="{FB72C6E4-3903-4C38-87D3-30195F684339}" mergeInterval="0" personalView="1" maximized="1" windowWidth="1676" windowHeight="739" activeSheetId="18"/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Shanta Dhoray-Baig - Personal View" guid="{1471168C-972F-49BA-88A4-9A217EAF3FE7}" mergeInterval="0" personalView="1" maximized="1" windowWidth="1916" windowHeight="815" activeSheetId="3"/>
    <customWorkbookView name="Leah Burnett - Personal View" guid="{36500C07-B547-43A2-8CDF-83AA805E17B2}" mergeInterval="0" personalView="1" maximized="1" windowWidth="1916" windowHeight="795" activeSheetId="18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<sst xmlns="http://schemas.openxmlformats.org/spreadsheetml/2006/main" count="1395" uniqueCount="395">
  <si>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</si>
  <si>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</si>
  <si>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</si>
  <si>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</si>
  <si>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</si>
  <si>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</si>
  <si>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</si>
  <si>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</si>
  <si>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</si>
  <si>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</si>
  <si>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</si>
  <si>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</si>
  <si>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</si>
  <si>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</si>
  <si>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</si>
  <si>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</si>
  <si>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</si>
  <si>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</si>
  <si>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</si>
  <si>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</si>
  <si>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</si>
  <si>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</si>
  <si>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</si>
  <si>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</si>
  <si>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</si>
  <si>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</si>
  <si>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</si>
  <si>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</si>
  <si>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</si>
  <si>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</si>
  <si>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</si>
  <si>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</si>
  <si>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</si>
  <si>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</si>
  <si>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</si>
  <si>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</si>
  <si>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</si>
  <si>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</si>
  <si>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</si>
  <si>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</si>
  <si>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</si>
  <si>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</si>
  <si>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</si>
  <si>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</si>
  <si>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</si>
  <si>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</si>
  <si>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</si>
  <si>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</si>
  <si>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</si>
  <si>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</si>
  <si>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</si>
  <si>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</si>
  <si>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</si>
  <si>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</si>
  <si>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</si>
  <si>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</si>
  <si>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</si>
  <si>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</si>
  <si>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</si>
  <si>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</si>
  <si>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</si>
  <si>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</si>
  <si>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</si>
  <si>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</si>
  <si>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</si>
  <si>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</si>
  <si>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</si>
  <si>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</si>
  <si>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</si>
  <si>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</si>
  <si>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</si>
  <si>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</si>
  <si>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</si>
  <si>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</si>
  <si>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</si>
  <si>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</si>
  <si>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</si>
  <si>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</si>
  <si>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</si>
  <si>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</si>
  <si>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</si>
  <si>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</si>
  <si>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</si>
  <si>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</si>
  <si>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</si>
  <si>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</si>
  <si>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</si>
  <si>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</si>
  <si>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</si>
  <si>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</si>
  <si>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</si>
  <si>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</si>
  <si>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</si>
  <si>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</si>
  <si>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</si>
  <si>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</si>
  <si>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</si>
  <si>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</si>
  <si>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</si>
  <si>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</si>
  <si>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</si>
  <si>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</si>
  <si>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</si>
  <si>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</si>
  <si>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</si>
  <si>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</si>
  <si>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</si>
  <si>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</si>
  <si>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</si>
  <si>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</si>
  <si>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</si>
  <si>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</si>
  <si>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</si>
  <si>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</si>
  <si>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</si>
  <si>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</si>
  <si>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</si>
  <si>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</si>
  <si>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</si>
  <si>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</si>
  <si>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</si>
  <si>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</si>
  <si>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</si>
  <si>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</si>
  <si>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</si>
  <si>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</si>
  <si>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</si>
  <si>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</si>
  <si>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</si>
  <si>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</si>
  <si>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</si>
  <si>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</si>
  <si>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</si>
  <si>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</si>
  <si>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</si>
  <si>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</si>
  <si>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</si>
  <si>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</si>
  <si>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</si>
  <si>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</si>
  <si>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</si>
  <si>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</si>
  <si>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</si>
  <si>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</si>
  <si>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</si>
  <si>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</si>
  <si>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</si>
  <si>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</si>
  <si>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</si>
  <si>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</si>
  <si>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</si>
  <si>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</si>
  <si>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</si>
  <si>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</si>
  <si>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</si>
  <si>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</si>
  <si>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</si>
  <si>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</si>
  <si>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</si>
  <si>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</si>
  <si>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</si>
  <si>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</si>
  <si>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</si>
  <si>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</si>
  <si>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</si>
  <si>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</si>
  <si>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</si>
  <si>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</si>
  <si>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</si>
  <si>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</si>
  <si>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</si>
  <si>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</si>
  <si>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</si>
  <si>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</si>
  <si>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</si>
  <si>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</si>
  <si>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</si>
  <si>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</si>
  <si>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</si>
  <si>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</si>
  <si>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</si>
  <si>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</si>
  <si>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</si>
  <si>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</si>
  <si>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</si>
  <si>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</si>
  <si>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</si>
  <si>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</si>
  <si>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</si>
  <si>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</si>
  <si>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</si>
  <si>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</si>
  <si>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</si>
  <si>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</si>
  <si>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</si>
  <si>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</si>
  <si>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</si>
  <si>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</si>
  <si>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</si>
  <si>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</si>
  <si>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</si>
  <si>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</si>
  <si>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</si>
  <si>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</si>
  <si>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</si>
  <si>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</si>
  <si>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</si>
  <si>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</si>
  <si>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</si>
  <si>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</si>
  <si>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</si>
  <si>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</si>
  <si>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</si>
  <si>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</si>
  <si>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</si>
  <si>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</si>
  <si>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</si>
  <si>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</si>
  <si>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</si>
  <si>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</si>
  <si>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</si>
  <si>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</si>
  <si>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</si>
  <si>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</si>
  <si>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</si>
  <si>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</si>
  <si>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</si>
  <si>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</si>
  <si>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</si>
  <si>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</si>
  <si>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</si>
  <si>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</si>
  <si>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</si>
  <si>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</si>
  <si>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</si>
  <si>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</si>
  <si>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</si>
  <si>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</si>
  <si>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</si>
  <si>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</si>
  <si>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</si>
  <si>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</si>
  <si>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</si>
  <si>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</si>
  <si>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</si>
  <si>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</si>
  <si>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</si>
  <si>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</si>
  <si>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</si>
  <si>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</si>
  <si>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</si>
  <si>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</si>
  <si>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</si>
  <si>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</si>
  <si>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</si>
  <si>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</si>
  <si>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</si>
  <si>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</si>
  <si>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</si>
  <si>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</si>
  <si>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</si>
  <si>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</si>
  <si>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</si>
  <si>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</si>
  <si>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</si>
  <si>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</si>
  <si>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</si>
  <si>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</si>
  <si>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</si>
  <si>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</si>
  <si>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</si>
  <si>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</si>
  <si>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</si>
  <si>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</si>
  <si>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</si>
  <si>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</si>
  <si>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</si>
  <si>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</si>
  <si>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</si>
  <si>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</si>
  <si>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</si>
  <si>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</si>
  <si>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</si>
  <si>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</si>
  <si>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</si>
  <si>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</si>
  <si>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</si>
  <si>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</si>
  <si>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</si>
  <si>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</si>
  <si>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</si>
  <si>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</si>
  <si>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</si>
  <si>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</si>
  <si>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</si>
  <si>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</si>
  <si>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</si>
  <si>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</si>
  <si>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</si>
  <si>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</si>
  <si>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</si>
  <si>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</si>
  <si>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</si>
  <si>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</si>
  <si>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</si>
  <si>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</si>
  <si>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</si>
  <si>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</si>
  <si>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</si>
  <si>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</si>
  <si>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</si>
  <si>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</si>
  <si>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</si>
  <si>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</si>
  <si>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</si>
  <si>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</si>
  <si>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</si>
  <si>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</si>
  <si>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</si>
  <si>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</si>
  <si>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</si>
  <si>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</si>
  <si>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</si>
  <si>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</si>
  <si>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</si>
  <si>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</si>
  <si>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</si>
  <si>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</si>
  <si>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</si>
  <si>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</si>
  <si>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</si>
  <si>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</si>
  <si>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</si>
  <si>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</si>
  <si>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</si>
  <si>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</si>
  <si>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</si>
  <si>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</si>
  <si>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</si>
  <si>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</si>
  <si>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</si>
  <si>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</si>
  <si>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</si>
  <si>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</si>
  <si>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</si>
  <si>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</si>
  <si>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</si>
  <si>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</si>
  <si>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</si>
  <si>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</si>
  <si>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</si>
  <si>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</si>
  <si>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</si>
  <si>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</si>
  <si>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</si>
  <si>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</si>
  <si>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</si>
  <si>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</si>
  <si>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</si>
  <si>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</si>
  <si>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</si>
  <si>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</si>
  <si>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</si>
  <si>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</si>
  <si>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</si>
  <si>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</si>
  <si>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</si>
  <si>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</si>
  <si>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</si>
  <si>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</si>
  <si>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</si>
  <si>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</si>
  <si>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</si>
  <si>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</si>
  <si>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</si>
  <si>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</si>
  <si>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</si>
  <si>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</si>
  <si>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</si>
  <si>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</si>
  <si>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</si>
  <si>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</si>
  <si>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</si>
  <si>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</si>
  <si>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</si>
  <si>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</si>
  <si>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</si>
  <si>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</si>
  <si>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</si>
  <si>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</si>
  <si>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</si>
  <si>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</si>
  <si>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r>
      <t>2018</t>
    </r>
    <r>
      <rPr>
        <b/>
        <vertAlign val="superscript"/>
        <sz val="10"/>
        <rFont val="Times New Roman"/>
        <family val="1"/>
      </rPr>
      <t>p</t>
    </r>
  </si>
  <si>
    <t>r    Revised.</t>
  </si>
  <si>
    <t>p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</si>
</sst>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1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7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9" fillId="0" borderId="0" xfId="2" applyNumberFormat="1" applyFont="1" applyFill="1" applyBorder="1" applyAlignment="1">
      <alignment horizontal="right" vertical="top" indent="4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alignment vertical="top"/>
      <protection locked="0"/>
    </xf>
    <xf numFmtId="1" fontId="20" fillId="0" borderId="11" xfId="2" applyNumberFormat="1" applyFont="1" applyFill="1" applyBorder="1" applyAlignment="1">
      <alignment horizontal="center" vertical="center" shrinkToFit="1"/>
    </xf>
    <xf numFmtId="1" fontId="20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indent="3"/>
    </xf>
    <xf numFmtId="164" fontId="17" fillId="0" borderId="1" xfId="0" applyNumberFormat="1" applyFont="1" applyBorder="1" applyAlignment="1">
      <alignment horizontal="right" indent="3"/>
    </xf>
    <xf numFmtId="164" fontId="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Border="1" applyAlignment="1">
      <alignment horizontal="right" indent="3"/>
    </xf>
    <xf numFmtId="164" fontId="1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left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left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0" fontId="21" fillId="0" borderId="6" xfId="2" quotePrefix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4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6F5BFF-46AE-4EBF-9C67-108B621CD194}" diskRevisions="1" revisionId="305" version="9">
  <header guid="{C19B8F51-DB82-4CB3-81A3-2434AA25A386}" dateTime="2019-11-20T07:10:33" maxSheetId="19" userName="Krishendath Ramlochan" r:id="rId5" minRId="17" maxRId="152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DA55C4C0-BE73-4CC0-B282-5FA9C94F27DD}" dateTime="2019-11-20T07:10:36" maxSheetId="19" userName="Krishendath Ramlochan" r:id="rId6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481E1011-D928-4C6B-B987-D377B0225E57}" dateTime="2019-11-20T07:12:23" maxSheetId="19" userName="Krishendath Ramlochan" r:id="rId7" minRId="157" maxRId="299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48D25D63-7351-4519-94AA-50A94CB2F0D3}" dateTime="2019-11-20T07:12:26" maxSheetId="19" userName="Krishendath Ramlochan" r:id="rId8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0C6F5BFF-46AE-4EBF-9C67-108B621CD194}" dateTime="2019-11-20T07:14:39" maxSheetId="19" userName="Krishendath Ramlochan" r:id="rId9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6" numFmtId="4">
    <oc r="B5">
      <v>599.94855193449655</v>
    </oc>
    <nc r="B5">
      <v>1058.4573934658438</v>
    </nc>
  </rcc>
  <rcc rId="18" sId="16" numFmtId="4">
    <oc r="C5">
      <v>636.77237254855197</v>
    </oc>
    <nc r="C5">
      <v>1270.43457397733</v>
    </nc>
  </rcc>
  <rcc rId="19" sId="16" numFmtId="4">
    <oc r="D5">
      <v>608.279</v>
    </oc>
    <nc r="D5">
      <v>1304.9403343225229</v>
    </nc>
  </rcc>
  <rcc rId="20" sId="16" numFmtId="4">
    <oc r="E5">
      <v>704.57911644054332</v>
    </oc>
    <nc r="E5">
      <v>1678.0911038185559</v>
    </nc>
  </rcc>
  <rcc rId="21" sId="16" numFmtId="4">
    <oc r="F5">
      <v>706.70669606424008</v>
    </oc>
    <nc r="F5">
      <v>1678.5865648067661</v>
    </nc>
  </rcc>
  <rcc rId="22" sId="16" numFmtId="4">
    <oc r="G5">
      <v>689.28099999999995</v>
    </oc>
    <nc r="G5">
      <v>1881.3611379202839</v>
    </nc>
  </rcc>
  <rcc rId="23" sId="16" numFmtId="4">
    <oc r="H5">
      <v>738.28800000000001</v>
    </oc>
    <nc r="H5">
      <v>1666.3679048103781</v>
    </nc>
  </rcc>
  <rcc rId="24" sId="16" numFmtId="4">
    <oc r="F6">
      <v>14036.867828977438</v>
    </oc>
    <nc r="F6">
      <v>14568.224283532174</v>
    </nc>
  </rcc>
  <rcc rId="25" sId="16" numFmtId="4">
    <oc r="G6">
      <v>19009.5191668425</v>
    </oc>
    <nc r="G6">
      <v>18759.801527900781</v>
    </nc>
  </rcc>
  <rcc rId="26" sId="16" numFmtId="4">
    <oc r="H6">
      <v>24491.089809279707</v>
    </oc>
    <nc r="H6">
      <v>22444.408725349007</v>
    </nc>
  </rcc>
  <rcc rId="27" sId="16" numFmtId="4">
    <oc r="B7">
      <v>32264.938248917795</v>
    </oc>
    <nc r="B7">
      <v>31767.16889148128</v>
    </nc>
  </rcc>
  <rcc rId="28" sId="16" numFmtId="4">
    <oc r="C7">
      <v>26982.46370951039</v>
    </oc>
    <nc r="C7">
      <v>26798.504517221725</v>
    </nc>
  </rcc>
  <rcc rId="29" sId="16" numFmtId="4">
    <oc r="D7">
      <v>28236.956279374557</v>
    </oc>
    <nc r="D7">
      <v>28410.884282893716</v>
    </nc>
  </rcc>
  <rcc rId="30" sId="16" numFmtId="4">
    <oc r="E7">
      <v>24228.288956059991</v>
    </oc>
    <nc r="E7">
      <v>24523.00846857643</v>
    </nc>
  </rcc>
  <rcc rId="31" sId="16" numFmtId="4">
    <oc r="F7">
      <v>24865.393951234004</v>
    </oc>
    <nc r="F7">
      <v>27982.789455065169</v>
    </nc>
  </rcc>
  <rcc rId="32" sId="16" numFmtId="4">
    <oc r="G7">
      <v>23642.767796085147</v>
    </oc>
    <nc r="G7">
      <v>27655.406731364103</v>
    </nc>
  </rcc>
  <rcc rId="33" sId="16" numFmtId="4">
    <oc r="H7">
      <v>25209.945890071896</v>
    </oc>
    <nc r="H7">
      <v>30423.57911833976</v>
    </nc>
  </rcc>
  <rcc rId="34" sId="16" numFmtId="4">
    <oc r="B8">
      <v>5231.0569306168882</v>
    </oc>
    <nc r="B8">
      <v>5231.0569306168873</v>
    </nc>
  </rcc>
  <rcc rId="35" sId="16" numFmtId="4">
    <oc r="E8">
      <v>7722.5372833328065</v>
    </oc>
    <nc r="E8">
      <v>7709.6483240279376</v>
    </nc>
  </rcc>
  <rcc rId="36" sId="16" numFmtId="4">
    <oc r="F8">
      <v>7329.9919155575335</v>
    </oc>
    <nc r="F8">
      <v>9587.9452032069457</v>
    </nc>
  </rcc>
  <rcc rId="37" sId="16" numFmtId="4">
    <oc r="G8">
      <v>7305.8089932245657</v>
    </oc>
    <nc r="G8">
      <v>7985.2889788986031</v>
    </nc>
  </rcc>
  <rcc rId="38" sId="16" numFmtId="4">
    <oc r="H8">
      <v>7546.806111792137</v>
    </oc>
    <nc r="H8">
      <v>9466.1104307104397</v>
    </nc>
  </rcc>
  <rcc rId="39" sId="16" numFmtId="4">
    <oc r="B9">
      <v>1578.5002903333302</v>
    </oc>
    <nc r="B9">
      <v>1089.3207146666632</v>
    </nc>
  </rcc>
  <rcc rId="40" sId="16" numFmtId="4">
    <oc r="C9">
      <v>1378.3285690000002</v>
    </oc>
    <nc r="C9">
      <v>1196.7248884717133</v>
    </nc>
  </rcc>
  <rcc rId="41" sId="16" numFmtId="4">
    <oc r="D9">
      <v>1086.8993521517118</v>
    </oc>
    <nc r="D9">
      <v>1262.7668869347292</v>
    </nc>
  </rcc>
  <rcc rId="42" sId="16" numFmtId="4">
    <oc r="E9">
      <v>973.87242602074514</v>
    </oc>
    <nc r="E9">
      <v>1248.4452786349898</v>
    </nc>
  </rcc>
  <rcc rId="43" sId="16" numFmtId="4">
    <oc r="F9">
      <v>848.88130665154472</v>
    </oc>
    <nc r="F9">
      <v>1236.9068185782237</v>
    </nc>
  </rcc>
  <rcc rId="44" sId="16" numFmtId="4">
    <oc r="G9">
      <v>742.87104718092121</v>
    </oc>
    <nc r="G9">
      <v>1222.100831473806</v>
    </nc>
  </rcc>
  <rcc rId="45" sId="16" numFmtId="4">
    <oc r="H9">
      <v>742.69621056917651</v>
    </oc>
    <nc r="H9">
      <v>1171.4369190825</v>
    </nc>
  </rcc>
  <rcc rId="46" sId="16" numFmtId="4">
    <oc r="B10">
      <v>23190.949721000001</v>
    </oc>
    <nc r="B10">
      <v>23190.949720999997</v>
    </nc>
  </rcc>
  <rcc rId="47" sId="16" numFmtId="4">
    <oc r="C10">
      <v>17087.853566000002</v>
    </oc>
    <nc r="C10">
      <v>17087.853565999998</v>
    </nc>
  </rcc>
  <rcc rId="48" sId="16" numFmtId="4">
    <oc r="D10">
      <v>18602.653944000005</v>
    </oc>
    <nc r="D10">
      <v>18602.653943999998</v>
    </nc>
  </rcc>
  <rcc rId="49" sId="16" numFmtId="4">
    <oc r="E10">
      <v>13411.397807178691</v>
    </oc>
    <nc r="E10">
      <v>13411.397807178693</v>
    </nc>
  </rcc>
  <rcc rId="50" sId="16" numFmtId="4">
    <oc r="F10">
      <v>14471.670566406789</v>
    </oc>
    <nc r="F10">
      <v>14805.919697408985</v>
    </nc>
  </rcc>
  <rcc rId="51" sId="16" numFmtId="4">
    <oc r="G10">
      <v>13493.968728503558</v>
    </oc>
    <nc r="G10">
      <v>15548.774167302821</v>
    </nc>
  </rcc>
  <rcc rId="52" sId="16" numFmtId="4">
    <oc r="H10">
      <v>14948.777960046169</v>
    </oc>
    <nc r="H10">
      <v>16966.768455145808</v>
    </nc>
  </rcc>
  <rcc rId="53" sId="16" numFmtId="4">
    <oc r="B11">
      <v>2264.4313069675791</v>
    </oc>
    <nc r="B11">
      <v>2255.8415251977303</v>
    </nc>
  </rcc>
  <rcc rId="54" sId="16" numFmtId="4">
    <oc r="C11">
      <v>2819.5384292776766</v>
    </oc>
    <nc r="C11">
      <v>2817.182917517307</v>
    </nc>
  </rcc>
  <rcc rId="55" sId="16" numFmtId="4">
    <oc r="D11">
      <v>2586.8135427374373</v>
    </oc>
    <nc r="D11">
      <v>2584.8740114735897</v>
    </nc>
  </rcc>
  <rcc rId="56" sId="16" numFmtId="4">
    <oc r="E11">
      <v>2120.4814395277476</v>
    </oc>
    <nc r="E11">
      <v>2153.5170587348107</v>
    </nc>
  </rcc>
  <rcc rId="57" sId="16" numFmtId="4">
    <oc r="F11">
      <v>2214.8501626181351</v>
    </oc>
    <nc r="F11">
      <v>2352.0177358710121</v>
    </nc>
  </rcc>
  <rcc rId="58" sId="16" numFmtId="4">
    <oc r="G11">
      <v>2100.1190271761038</v>
    </oc>
    <nc r="G11">
      <v>2899.2427536888731</v>
    </nc>
  </rcc>
  <rcc rId="59" sId="16" numFmtId="4">
    <oc r="H11">
      <v>1971.6656076644147</v>
    </oc>
    <nc r="H11">
      <v>2819.2633134010102</v>
    </nc>
  </rcc>
  <rcc rId="60" sId="16" numFmtId="4">
    <oc r="B12">
      <v>5243.9918729999999</v>
    </oc>
    <nc r="B12">
      <v>5243.9918730000009</v>
    </nc>
  </rcc>
  <rcc rId="61" sId="16" numFmtId="4">
    <oc r="C12">
      <v>5890.9237470000007</v>
    </oc>
    <nc r="C12">
      <v>5890.9237469999998</v>
    </nc>
  </rcc>
  <rcc rId="62" sId="16" numFmtId="4">
    <oc r="D12">
      <v>6156.0161329999992</v>
    </oc>
    <nc r="D12">
      <v>6156.016133000001</v>
    </nc>
  </rcc>
  <rcc rId="63" sId="16" numFmtId="4">
    <oc r="E12">
      <v>3740.0511620000002</v>
    </oc>
    <nc r="E12">
      <v>3740.0511619999997</v>
    </nc>
  </rcc>
  <rcc rId="64" sId="16" numFmtId="4">
    <oc r="F12">
      <v>1501.3651388828509</v>
    </oc>
    <nc r="F12">
      <v>1501.3651388828505</v>
    </nc>
  </rcc>
  <rcc rId="65" sId="16" numFmtId="4">
    <oc r="G12">
      <v>2632.4012560456799</v>
    </oc>
    <nc r="G12">
      <v>2632.4012560456804</v>
    </nc>
  </rcc>
  <rcc rId="66" sId="16" numFmtId="4">
    <oc r="H12">
      <v>3296.9819057843224</v>
    </oc>
    <nc r="H12">
      <v>3445.9306541989949</v>
    </nc>
  </rcc>
  <rcc rId="67" sId="16" numFmtId="4">
    <oc r="B13">
      <v>2091.5205915446827</v>
    </oc>
    <nc r="B13">
      <v>2091.5205915446822</v>
    </nc>
  </rcc>
  <rcc rId="68" sId="16" numFmtId="4">
    <oc r="D13">
      <v>2099.2071575837149</v>
    </oc>
    <nc r="D13">
      <v>2099.2071575837153</v>
    </nc>
  </rcc>
  <rcc rId="69" sId="16" numFmtId="4">
    <oc r="E13">
      <v>2296.6418822937258</v>
    </oc>
    <nc r="E13">
      <v>2296.6418822937267</v>
    </nc>
  </rcc>
  <rcc rId="70" sId="16" numFmtId="4">
    <oc r="F13">
      <v>2211.342843335829</v>
    </oc>
    <nc r="F13">
      <v>2405.3649537262859</v>
    </nc>
  </rcc>
  <rcc rId="71" sId="16" numFmtId="4">
    <oc r="G13">
      <v>2453.3090373914374</v>
    </oc>
    <nc r="G13">
      <v>2066.0497086422988</v>
    </nc>
  </rcc>
  <rcc rId="72" sId="16" numFmtId="4">
    <oc r="H13">
      <v>2436.9027253570184</v>
    </oc>
    <nc r="H13">
      <v>2010.4698623377612</v>
    </nc>
  </rcc>
  <rcc rId="73" sId="16" numFmtId="4">
    <oc r="F14">
      <v>9281.5321032149077</v>
    </oc>
    <nc r="F14">
      <v>9281.5321032251632</v>
    </nc>
  </rcc>
  <rcc rId="74" sId="16" numFmtId="4">
    <oc r="G14">
      <v>8906.7289704854829</v>
    </oc>
    <nc r="G14">
      <v>9119.5859696195148</v>
    </nc>
  </rcc>
  <rcc rId="75" sId="16" numFmtId="4">
    <oc r="H14">
      <v>8856.4534863672052</v>
    </oc>
    <nc r="H14">
      <v>9381.332886116048</v>
    </nc>
  </rcc>
  <rcc rId="76" sId="16" numFmtId="4">
    <oc r="B15">
      <v>31682.991900246911</v>
    </oc>
    <nc r="B15">
      <v>31682.991588746929</v>
    </nc>
  </rcc>
  <rcc rId="77" sId="16" numFmtId="4">
    <oc r="C15">
      <v>36780.055520368463</v>
    </oc>
    <nc r="C15">
      <v>36780.056055868452</v>
    </nc>
  </rcc>
  <rcc rId="78" sId="16" numFmtId="4">
    <oc r="D15">
      <v>38515.41481199945</v>
    </oc>
    <nc r="D15">
      <v>38515.414922499447</v>
    </nc>
  </rcc>
  <rcc rId="79" sId="16" numFmtId="4">
    <oc r="E15">
      <v>37373.992224600835</v>
    </oc>
    <nc r="E15">
      <v>37373.99226461236</v>
    </nc>
  </rcc>
  <rcc rId="80" sId="16" numFmtId="4">
    <oc r="F15">
      <v>34412.464661179925</v>
    </oc>
    <nc r="F15">
      <v>34886.584497804652</v>
    </nc>
  </rcc>
  <rcc rId="81" sId="16" numFmtId="4">
    <oc r="G15">
      <v>32656.132411704526</v>
    </oc>
    <nc r="G15">
      <v>33386.859580224664</v>
    </nc>
  </rcc>
  <rcc rId="82" sId="16" numFmtId="4">
    <oc r="H15">
      <v>32448.289009473599</v>
    </oc>
    <nc r="H15">
      <v>32986.527087605347</v>
    </nc>
  </rcc>
  <rcc rId="83" sId="16" numFmtId="4">
    <oc r="B16">
      <v>5494.5780379717498</v>
    </oc>
    <nc r="B16">
      <v>5494.5780379717453</v>
    </nc>
  </rcc>
  <rcc rId="84" sId="16" numFmtId="4">
    <oc r="F16">
      <v>5484.548085355862</v>
    </oc>
    <nc r="F16">
      <v>5388.3896667890467</v>
    </nc>
  </rcc>
  <rcc rId="85" sId="16" numFmtId="4">
    <oc r="G16">
      <v>5858.3648318459864</v>
    </oc>
    <nc r="G16">
      <v>5573.5717521744118</v>
    </nc>
  </rcc>
  <rcc rId="86" sId="16" numFmtId="4">
    <oc r="H16">
      <v>6012.0797894615589</v>
    </oc>
    <nc r="H16">
      <v>5873.7101074723887</v>
    </nc>
  </rcc>
  <rcc rId="87" sId="16" numFmtId="4">
    <oc r="C17">
      <v>2305.3040728614869</v>
    </oc>
    <nc r="C17">
      <v>2305.3040728614874</v>
    </nc>
  </rcc>
  <rcc rId="88" sId="16" numFmtId="4">
    <oc r="D17">
      <v>2500.3488576488799</v>
    </oc>
    <nc r="D17">
      <v>2513.4643561467951</v>
    </nc>
  </rcc>
  <rcc rId="89" sId="16" numFmtId="4">
    <oc r="E17">
      <v>2506.7608123632936</v>
    </oc>
    <nc r="E17">
      <v>2506.760812363294</v>
    </nc>
  </rcc>
  <rcc rId="90" sId="16" numFmtId="4">
    <oc r="F17">
      <v>2484.657866057822</v>
    </oc>
    <nc r="F17">
      <v>2484.6578660578216</v>
    </nc>
  </rcc>
  <rcc rId="91" sId="16" numFmtId="4">
    <oc r="H17">
      <v>2639.9193638552019</v>
    </oc>
    <nc r="H17">
      <v>2536.8253804534861</v>
    </nc>
  </rcc>
  <rcc rId="92" sId="16" numFmtId="4">
    <oc r="F18">
      <v>3940.6567716125119</v>
    </oc>
    <nc r="F18">
      <v>3920.4635698398652</v>
    </nc>
  </rcc>
  <rcc rId="93" sId="16" numFmtId="4">
    <oc r="G18">
      <v>3814.14619143664</v>
    </oc>
    <nc r="G18">
      <v>3720.6727739083972</v>
    </nc>
  </rcc>
  <rcc rId="94" sId="16" numFmtId="4">
    <oc r="H18">
      <v>4113.5997741742076</v>
    </oc>
    <nc r="H18">
      <v>3614.4404545442108</v>
    </nc>
  </rcc>
  <rcc rId="95" sId="16" numFmtId="4">
    <oc r="F19">
      <v>10262.651618458263</v>
    </oc>
    <nc r="F19">
      <v>10046.836657077189</v>
    </nc>
  </rcc>
  <rcc rId="96" sId="16" numFmtId="4">
    <oc r="G19">
      <v>12921.537153940462</v>
    </oc>
    <nc r="G19">
      <v>11815.429733297869</v>
    </nc>
  </rcc>
  <rcc rId="97" sId="16" numFmtId="4">
    <oc r="H19">
      <v>11906.339275001623</v>
    </oc>
    <nc r="H19">
      <v>11853.60097065833</v>
    </nc>
  </rcc>
  <rcc rId="98" sId="16" numFmtId="4">
    <oc r="F20">
      <v>3129.5092885510262</v>
    </oc>
    <nc r="F20">
      <v>3129.9232199441562</v>
    </nc>
  </rcc>
  <rcc rId="99" sId="16" numFmtId="4">
    <oc r="G20">
      <v>3183.5729510219248</v>
    </oc>
    <nc r="G20">
      <v>3185.3699150471998</v>
    </nc>
  </rcc>
  <rcc rId="100" sId="16" numFmtId="4">
    <oc r="H20">
      <v>3224.3918023463821</v>
    </oc>
    <nc r="H20">
      <v>3232.6468959288777</v>
    </nc>
  </rcc>
  <rcc rId="101" sId="16" numFmtId="4">
    <oc r="G21">
      <v>3221.014084989748</v>
    </oc>
    <nc r="G21">
      <v>3161.2345754984472</v>
    </nc>
  </rcc>
  <rcc rId="102" sId="16" numFmtId="4">
    <oc r="H21">
      <v>3323.2793065732449</v>
    </oc>
    <nc r="H21">
      <v>3541.309832345773</v>
    </nc>
  </rcc>
  <rcc rId="103" sId="16" numFmtId="4">
    <oc r="E22">
      <v>5986.9338881317353</v>
    </oc>
    <nc r="E22">
      <v>4344.8113908194036</v>
    </nc>
  </rcc>
  <rcc rId="104" sId="16" numFmtId="4">
    <oc r="F22">
      <v>5895.3282032699581</v>
    </oc>
    <nc r="F22">
      <v>4551.2450788001051</v>
    </nc>
  </rcc>
  <rcc rId="105" sId="16" numFmtId="4">
    <oc r="G22">
      <v>6269.6134375060146</v>
    </oc>
    <nc r="G22">
      <v>4595.4390534108616</v>
    </nc>
  </rcc>
  <rcc rId="106" sId="16" numFmtId="4">
    <oc r="H22">
      <v>6448.1219197829178</v>
    </oc>
    <nc r="H22">
      <v>4635.6056410589663</v>
    </nc>
  </rcc>
  <rcc rId="107" sId="16" numFmtId="4">
    <oc r="B23">
      <v>10758.433199999999</v>
    </oc>
    <nc r="B23">
      <v>10758.433199999998</v>
    </nc>
  </rcc>
  <rcc rId="108" sId="16" numFmtId="4">
    <oc r="C23">
      <v>11690.648499999996</v>
    </oc>
    <nc r="C23">
      <v>11690.648499999999</v>
    </nc>
  </rcc>
  <rcc rId="109" sId="16" numFmtId="4">
    <oc r="D23">
      <v>12608.757069962341</v>
    </oc>
    <nc r="D23">
      <v>12608.757069962336</v>
    </nc>
  </rcc>
  <rcc rId="110" sId="16" numFmtId="4">
    <oc r="G23">
      <v>14488.800572907825</v>
    </oc>
    <nc r="G23">
      <v>14273.170656211358</v>
    </nc>
  </rcc>
  <rcc rId="111" sId="16" numFmtId="4">
    <oc r="H23">
      <v>13952.059809706196</v>
    </oc>
    <nc r="H23">
      <v>14094.903525490496</v>
    </nc>
  </rcc>
  <rcc rId="112" sId="16" numFmtId="4">
    <oc r="B24">
      <v>3662.5356903612992</v>
    </oc>
    <nc r="B24">
      <v>3662.5356900000002</v>
    </nc>
  </rcc>
  <rcc rId="113" sId="16" numFmtId="4">
    <oc r="F24">
      <v>4111.1840700000002</v>
    </oc>
    <nc r="F24">
      <v>4099.5724609999997</v>
    </nc>
  </rcc>
  <rcc rId="114" sId="16" numFmtId="4">
    <oc r="G24">
      <v>3965.2780111163388</v>
    </oc>
    <nc r="G24">
      <v>3942.7202976205635</v>
    </nc>
  </rcc>
  <rcc rId="115" sId="16" numFmtId="4">
    <oc r="H24">
      <v>4177.8412158482079</v>
    </oc>
    <nc r="H24">
      <v>4124.8975086198907</v>
    </nc>
  </rcc>
  <rcc rId="116" sId="16" numFmtId="4">
    <oc r="F25">
      <v>741.00421131060943</v>
    </oc>
    <nc r="F25">
      <v>741.39459285866542</v>
    </nc>
  </rcc>
  <rcc rId="117" sId="16" numFmtId="4">
    <oc r="G25">
      <v>742.14928253871005</v>
    </oc>
    <nc r="G25">
      <v>780.33098443349888</v>
    </nc>
  </rcc>
  <rcc rId="118" sId="16" numFmtId="4">
    <oc r="H25">
      <v>742.61626058613012</v>
    </oc>
    <nc r="H25">
      <v>777.21214757568794</v>
    </nc>
  </rcc>
  <rcc rId="119" sId="16" numFmtId="4">
    <oc r="C26">
      <v>467.54342955124321</v>
    </oc>
    <nc r="C26">
      <v>467.54342955124309</v>
    </nc>
  </rcc>
  <rcc rId="120" sId="16" numFmtId="4">
    <oc r="D26">
      <v>494.39904408749805</v>
    </oc>
    <nc r="D26">
      <v>494.399044087498</v>
    </nc>
  </rcc>
  <rcc rId="121" sId="16" numFmtId="4">
    <oc r="G26">
      <v>243.61611284297493</v>
    </oc>
    <nc r="G26">
      <v>420.47814507513601</v>
    </nc>
  </rcc>
  <rcc rId="122" sId="16" numFmtId="4">
    <oc r="H26">
      <v>272.98613003778343</v>
    </oc>
    <nc r="H26">
      <v>425.17710485504921</v>
    </nc>
  </rcc>
  <rcc rId="123" sId="16" numFmtId="4">
    <oc r="B27">
      <v>606.52786201891411</v>
    </oc>
    <nc r="B27">
      <v>606.52786201891399</v>
    </nc>
  </rcc>
  <rcc rId="124" sId="16" numFmtId="4">
    <oc r="F27">
      <v>822.43804469034183</v>
    </oc>
    <nc r="F27">
      <v>827.73902177207412</v>
    </nc>
  </rcc>
  <rcc rId="125" sId="16" numFmtId="4">
    <oc r="G27">
      <v>873.33766590443417</v>
    </oc>
    <nc r="G27">
      <v>836.04001029315953</v>
    </nc>
  </rcc>
  <rcc rId="126" sId="16" numFmtId="4">
    <oc r="H27">
      <v>904.73796641096726</v>
    </oc>
    <nc r="H27">
      <v>846.32177924677137</v>
    </nc>
  </rcc>
  <rcc rId="127" sId="16" numFmtId="4">
    <oc r="F28">
      <v>300.65447990722464</v>
    </oc>
    <nc r="F28">
      <v>284.17050498812915</v>
    </nc>
  </rcc>
  <rcc rId="128" sId="16" numFmtId="4">
    <oc r="G28">
      <v>336.68785661451682</v>
    </oc>
    <nc r="G28">
      <v>287.37806814707574</v>
    </nc>
  </rcc>
  <rcc rId="129" sId="16" numFmtId="4">
    <oc r="H28">
      <v>373.79749193127975</v>
    </oc>
    <nc r="H28">
      <v>290.66174525327477</v>
    </nc>
  </rcc>
  <rcc rId="130" sId="16" numFmtId="4">
    <oc r="B30">
      <v>-3144.7132112531199</v>
    </oc>
    <nc r="B30">
      <v>-3144.713211253124</v>
    </nc>
  </rcc>
  <rcc rId="131" sId="16" numFmtId="4">
    <oc r="C30">
      <v>-3360.7582791854798</v>
    </oc>
    <nc r="C30">
      <v>-3360.7582791854807</v>
    </nc>
  </rcc>
  <rcc rId="132" sId="16" numFmtId="4">
    <oc r="D30">
      <v>-3359.3888921862799</v>
    </oc>
    <nc r="D30">
      <v>-3359.3888921862813</v>
    </nc>
  </rcc>
  <rcc rId="133" sId="16" numFmtId="4">
    <oc r="E30">
      <v>-3343.5816132065597</v>
    </oc>
    <nc r="E30">
      <v>-3343.5816132065611</v>
    </nc>
  </rcc>
  <rcc rId="134" sId="16" numFmtId="4">
    <oc r="F30">
      <v>-3429.5579853467802</v>
    </oc>
    <nc r="F30">
      <v>-3429.5579853467793</v>
    </nc>
  </rcc>
  <rcc rId="135" sId="16" numFmtId="4">
    <oc r="G30">
      <v>-3997.6588948179701</v>
    </oc>
    <nc r="G30">
      <v>-3998.2560522082567</v>
    </nc>
  </rcc>
  <rcc rId="136" sId="16" numFmtId="4">
    <oc r="H30">
      <v>-4165.2409246560101</v>
    </oc>
    <nc r="H30">
      <v>-4105.7571231060574</v>
    </nc>
  </rcc>
  <rcc rId="137" sId="16" numFmtId="4">
    <oc r="B31">
      <v>159154.00170956401</v>
    </oc>
    <nc r="B31">
      <v>159114.74088179754</v>
    </nc>
  </rcc>
  <rcc rId="138" sId="16" numFmtId="4">
    <oc r="C31">
      <v>168560.17582043502</v>
    </oc>
    <nc r="C31">
      <v>169009.87936507515</v>
    </nc>
  </rcc>
  <rcc rId="139" sId="16" numFmtId="4">
    <oc r="D31">
      <v>170229.86067470736</v>
    </oc>
    <nc r="D31">
      <v>171113.56562154694</v>
    </nc>
  </rcc>
  <rcc rId="140" sId="16" numFmtId="4">
    <oc r="E31">
      <v>152329.79278641663</v>
    </oc>
    <nc r="E31">
      <v>151955.90182901025</v>
    </nc>
  </rcc>
  <rcc rId="141" sId="16" numFmtId="4">
    <oc r="F31">
      <v>138540.94588311631</v>
    </oc>
    <nc r="F31">
      <v>142131.47965718363</v>
    </nc>
  </rcc>
  <rcc rId="142" sId="16" numFmtId="4">
    <oc r="G31">
      <v>144446.95979513155</v>
    </oc>
    <nc r="G31">
      <v>146631.40672335625</v>
    </nc>
  </rcc>
  <rcc rId="143" sId="16" numFmtId="4">
    <oc r="H31">
      <v>151404.48000739337</v>
    </oc>
    <nc r="H31">
      <v>154100.17220915441</v>
    </nc>
  </rcc>
  <rcc rId="144" sId="16" numFmtId="4">
    <oc r="C32">
      <v>6100.4</v>
    </oc>
    <nc r="C32">
      <v>6670</v>
    </nc>
  </rcc>
  <rcc rId="145" sId="16" numFmtId="4">
    <oc r="G32">
      <v>6400</v>
    </oc>
    <nc r="G32">
      <v>5736.6687240000001</v>
    </nc>
  </rcc>
  <rcc rId="146" sId="16" numFmtId="4">
    <oc r="B33">
      <v>165686.48062056402</v>
    </oc>
    <nc r="B33">
      <v>165647.21979279755</v>
    </nc>
  </rcc>
  <rcc rId="147" sId="16" numFmtId="4">
    <oc r="C33">
      <v>174660.57582043501</v>
    </oc>
    <nc r="C33">
      <v>175679.87936507515</v>
    </nc>
  </rcc>
  <rcc rId="148" sId="16" numFmtId="4">
    <oc r="D33">
      <v>176109.02823070736</v>
    </oc>
    <nc r="D33">
      <v>176992.73317754694</v>
    </nc>
  </rcc>
  <rcc rId="149" sId="16" numFmtId="4">
    <oc r="E33">
      <v>160210.01206641662</v>
    </oc>
    <nc r="E33">
      <v>159836.12110901024</v>
    </nc>
  </rcc>
  <rcc rId="150" sId="16" numFmtId="4">
    <oc r="F33">
      <v>145026.68382911631</v>
    </oc>
    <nc r="F33">
      <v>148617.21760318364</v>
    </nc>
  </rcc>
  <rcc rId="151" sId="16" numFmtId="4">
    <oc r="G33">
      <v>150846.95979513155</v>
    </oc>
    <nc r="G33">
      <v>152368.07544735624</v>
    </nc>
  </rcc>
  <rcc rId="152" sId="16" numFmtId="4">
    <oc r="H33">
      <v>158504.48000739337</v>
    </oc>
    <nc r="H33">
      <v>161200.17220915441</v>
    </nc>
  </rcc>
  <rdn rId="0" localSheetId="13" customView="1" name="Z_FB72C6E4_3903_4C38_87D3_30195F684339_.wvu.PrintArea" hidden="1" oldHidden="1">
    <formula>'Table B.2 old'!$F$1:$L$65</formula>
  </rdn>
  <rdn rId="0" localSheetId="14" customView="1" name="Z_FB72C6E4_3903_4C38_87D3_30195F684339_.wvu.PrintArea" hidden="1" oldHidden="1">
    <formula>'Table B.3 old'!$G$1:$N$65</formula>
  </rdn>
  <rcv guid="{FB72C6E4-3903-4C38-87D3-30195F68433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18" numFmtId="4">
    <oc r="B5">
      <v>-1.9585458623684062</v>
    </oc>
    <nc r="B5">
      <v>-0.8830922507330885</v>
    </nc>
  </rcc>
  <rcc rId="158" sId="18" numFmtId="4">
    <oc r="C5">
      <v>-9.899988831061691</v>
    </oc>
    <nc r="C5">
      <v>3.0190787459311386</v>
    </nc>
  </rcc>
  <rcc rId="159" sId="18" numFmtId="4">
    <oc r="D5">
      <v>25.114783512348772</v>
    </oc>
    <nc r="D5">
      <v>35.862222066970041</v>
    </nc>
  </rcc>
  <rcc rId="160" sId="18" numFmtId="4">
    <oc r="E5">
      <v>-15.2736101171519</v>
    </oc>
    <nc r="E5">
      <v>-7.2959504802184201</v>
    </nc>
  </rcc>
  <rcc rId="161" sId="18" numFmtId="4">
    <oc r="F5">
      <v>21.514143357669298</v>
    </oc>
    <nc r="F5">
      <v>7.8546770899956817</v>
    </nc>
  </rcc>
  <rcc rId="162" sId="18" numFmtId="4">
    <oc r="G5">
      <v>-15.637884504433</v>
    </oc>
    <nc r="G5">
      <v>-9.6074392687580925</v>
    </nc>
  </rcc>
  <rcc rId="163" sId="18" numFmtId="4">
    <oc r="B6">
      <v>1.9785726902739571</v>
    </oc>
    <nc r="B6">
      <v>1.9719124383447961</v>
    </nc>
  </rcc>
  <rcc rId="164" sId="18" numFmtId="4">
    <oc r="C6">
      <v>-0.94397097433537991</v>
    </oc>
    <nc r="C6">
      <v>-0.96585110858459033</v>
    </nc>
  </rcc>
  <rcc rId="165" sId="18" numFmtId="4">
    <oc r="D6">
      <v>-3.1901893839912434</v>
    </oc>
    <nc r="D6">
      <v>-3.1946269207992684</v>
    </nc>
  </rcc>
  <rcc rId="166" sId="18" numFmtId="4">
    <oc r="E6">
      <v>-13.190653789946779</v>
    </oc>
    <nc r="E6">
      <v>-13.194638078824786</v>
    </nc>
  </rcc>
  <rcc rId="167" sId="18" numFmtId="4">
    <oc r="F6">
      <v>0.92901986144187443</v>
    </oc>
    <nc r="F6">
      <v>0.18927548019805038</v>
    </nc>
  </rcc>
  <rcc rId="168" sId="18" numFmtId="4">
    <oc r="G6">
      <v>-1.818259777850133</v>
    </oc>
    <nc r="G6">
      <v>-4.4111927012039711</v>
    </nc>
  </rcc>
  <rcc rId="169" sId="18" numFmtId="4">
    <oc r="B7">
      <v>0.9121733739195852</v>
    </oc>
    <nc r="B7">
      <v>0.31105478241861495</v>
    </nc>
  </rcc>
  <rcc rId="170" sId="18" numFmtId="4">
    <oc r="C7">
      <v>-3.324468032547935</v>
    </oc>
    <nc r="C7">
      <v>-2.5043168639467113</v>
    </nc>
  </rcc>
  <rcc rId="171" sId="18" numFmtId="4">
    <oc r="D7">
      <v>0.86335693223990195</v>
    </oc>
    <nc r="D7">
      <v>2.1656889342388332</v>
    </nc>
  </rcc>
  <rcc rId="172" sId="18" numFmtId="4">
    <oc r="E7">
      <v>-3.3800408623087321</v>
    </oc>
    <nc r="E7">
      <v>-2.4119858420758225</v>
    </nc>
  </rcc>
  <rcc rId="173" sId="18" numFmtId="4">
    <oc r="F7">
      <v>-2.6089740019793317</v>
    </oc>
    <nc r="F7">
      <v>-2.3640545659302541</v>
    </nc>
  </rcc>
  <rcc rId="174" sId="18" numFmtId="4">
    <oc r="G7">
      <v>7.2788947444407048</v>
    </oc>
    <nc r="G7">
      <v>0.28862660481574376</v>
    </nc>
  </rcc>
  <rcc rId="175" sId="18" numFmtId="4">
    <oc r="B8">
      <v>-1.0601150672971325</v>
    </oc>
    <nc r="B8">
      <v>-1.060103080498354</v>
    </nc>
  </rcc>
  <rcc rId="176" sId="18" numFmtId="4">
    <oc r="C8">
      <v>-2.8178364426825402</v>
    </oc>
    <nc r="C8">
      <v>-2.817679186746096</v>
    </nc>
  </rcc>
  <rcc rId="177" sId="18" numFmtId="4">
    <oc r="D8">
      <v>2.6409626529310137</v>
    </oc>
    <nc r="D8">
      <v>2.6010047266963796</v>
    </nc>
  </rcc>
  <rcc rId="178" sId="18" numFmtId="4">
    <oc r="E8">
      <v>9.7270582835250554</v>
    </oc>
    <nc r="E8">
      <v>9.3170642801223824</v>
    </nc>
  </rcc>
  <rcc rId="179" sId="18" numFmtId="4">
    <oc r="F8">
      <v>-12.014885862551616</v>
    </oc>
    <nc r="F8">
      <v>-12.16227103017631</v>
    </nc>
  </rcc>
  <rcc rId="180" sId="18" numFmtId="4">
    <oc r="G8">
      <v>5.6185245644662585</v>
    </oc>
    <nc r="G8">
      <v>16.753422317500533</v>
    </nc>
  </rcc>
  <rcc rId="181" sId="18" numFmtId="4">
    <oc r="B9">
      <v>-3.0698371772873005</v>
    </oc>
    <nc r="B9">
      <v>11.434732420908189</v>
    </nc>
  </rcc>
  <rcc rId="182" sId="18" numFmtId="4">
    <oc r="C9">
      <v>-5.8722544917105264</v>
    </oc>
    <nc r="C9">
      <v>-1.1109396311413475</v>
    </nc>
  </rcc>
  <rcc rId="183" sId="18" numFmtId="4">
    <oc r="D9">
      <v>-9.609054007149096</v>
    </oc>
    <nc r="D9">
      <v>-2.5521830048660621</v>
    </nc>
  </rcc>
  <rcc rId="184" sId="18" numFmtId="4">
    <oc r="E9">
      <v>-6.6447024543216147</v>
    </oc>
    <nc r="E9">
      <v>-2.1132956286299986</v>
    </nc>
  </rcc>
  <rcc rId="185" sId="18" numFmtId="4">
    <oc r="F9">
      <v>-1.5547692063239256</v>
    </oc>
    <nc r="F9">
      <v>-4.751264787899026</v>
    </nc>
  </rcc>
  <rcc rId="186" sId="18" numFmtId="4">
    <oc r="G9">
      <v>1.4609387766606232</v>
    </oc>
    <nc r="G9">
      <v>-6.8228541424087918</v>
    </nc>
  </rcc>
  <rcc rId="187" sId="18" numFmtId="4">
    <oc r="B10">
      <v>1.5802827350943509</v>
    </oc>
    <nc r="B10">
      <v>0.5481788740518887</v>
    </nc>
  </rcc>
  <rcc rId="188" sId="18" numFmtId="4">
    <oc r="C10">
      <v>-3.9043214391555017</v>
    </oc>
    <nc r="C10">
      <v>-3.2431335561080195</v>
    </nc>
  </rcc>
  <rcc rId="189" sId="18" numFmtId="4">
    <oc r="D10">
      <v>1.919545624443673</v>
    </oc>
    <nc r="D10">
      <v>2.1186153908861241</v>
    </nc>
  </rcc>
  <rcc rId="190" sId="18" numFmtId="4">
    <oc r="E10">
      <v>-4.4680028860957943</v>
    </oc>
    <nc r="E10">
      <v>-4.6672650666105726</v>
    </nc>
  </rcc>
  <rcc rId="191" sId="18" numFmtId="4">
    <oc r="F10">
      <v>-0.11301145513325374</v>
    </oc>
    <nc r="F10">
      <v>-0.12684134902138061</v>
    </nc>
  </rcc>
  <rcc rId="192" sId="18" numFmtId="4">
    <oc r="G10">
      <v>8.9906687363693081</v>
    </oc>
    <nc r="G10">
      <v>-2.4279365208025974</v>
    </nc>
  </rcc>
  <rcc rId="193" sId="18" numFmtId="4">
    <oc r="B11">
      <v>1.4017741510540798</v>
    </oc>
    <nc r="B11">
      <v>-4.3186057691525557</v>
    </nc>
  </rcc>
  <rcc rId="194" sId="18" numFmtId="4">
    <oc r="C11">
      <v>3.1802479674231749</v>
    </oc>
    <nc r="C11">
      <v>5.4451201157866818</v>
    </nc>
  </rcc>
  <rcc rId="195" sId="18" numFmtId="4">
    <oc r="D11">
      <v>-6.6363453915447028</v>
    </oc>
    <nc r="D11">
      <v>4.1586343314462821</v>
    </nc>
  </rcc>
  <rcc rId="196" sId="18" numFmtId="4">
    <oc r="E11">
      <v>-20.701712051525618</v>
    </oc>
    <nc r="E11">
      <v>-6.1734852095510471</v>
    </nc>
  </rcc>
  <rcc rId="197" sId="18" numFmtId="4">
    <oc r="F11">
      <v>-4.3268700484864215</v>
    </oc>
    <nc r="F11">
      <v>1.623774264721549</v>
    </nc>
  </rcc>
  <rcc rId="198" sId="18" numFmtId="4">
    <oc r="G11">
      <v>-6.0994478237472647</v>
    </oc>
    <nc r="G11">
      <v>-6.0110025071842568</v>
    </nc>
  </rcc>
  <rcc rId="199" sId="18" numFmtId="4">
    <oc r="B12">
      <v>2.2155381584426603</v>
    </oc>
    <nc r="B12">
      <v>2.2085130986559678</v>
    </nc>
  </rcc>
  <rcc rId="200" sId="18" numFmtId="4">
    <oc r="C12">
      <v>-3.5700861992302531</v>
    </oc>
    <nc r="C12">
      <v>-3.5605254708549943</v>
    </nc>
  </rcc>
  <rcc rId="201" sId="18" numFmtId="4">
    <oc r="D12">
      <v>1.7725004234115451</v>
    </oc>
    <nc r="D12">
      <v>1.7792620997383837</v>
    </nc>
  </rcc>
  <rcc rId="202" sId="18" numFmtId="4">
    <oc r="E12">
      <v>-8.0842877393723249</v>
    </oc>
    <nc r="E12">
      <v>-8.0932535881413159</v>
    </nc>
  </rcc>
  <rcc rId="203" sId="18" numFmtId="4">
    <oc r="F12">
      <v>8.6944328524149945</v>
    </oc>
    <nc r="F12">
      <v>8.5943279397893377</v>
    </nc>
  </rcc>
  <rcc rId="204" sId="18" numFmtId="4">
    <oc r="G12">
      <v>0.55688274789770797</v>
    </oc>
    <nc r="G12">
      <v>2.3597410230035289</v>
    </nc>
  </rcc>
  <rcc rId="205" sId="18" numFmtId="4">
    <oc r="F13">
      <v>1.5478565808794729</v>
    </oc>
    <nc r="F13">
      <v>-1.4813478442386339</v>
    </nc>
  </rcc>
  <rcc rId="206" sId="18" numFmtId="4">
    <oc r="G13">
      <v>3.1348654803562748</v>
    </oc>
    <nc r="G13">
      <v>1.8856718647103163</v>
    </nc>
  </rcc>
  <rcc rId="207" sId="18" numFmtId="4">
    <oc r="E14">
      <v>-4.239731480585843</v>
    </oc>
    <nc r="E14">
      <v>-4.2397314804800637</v>
    </nc>
  </rcc>
  <rcc rId="208" sId="18" numFmtId="4">
    <oc r="F14">
      <v>-4.0927567649434442</v>
    </oc>
    <nc r="F14">
      <v>-1.7873996618837713</v>
    </nc>
  </rcc>
  <rcc rId="209" sId="18" numFmtId="4">
    <oc r="G14">
      <v>-3.3185724449201954</v>
    </oc>
    <nc r="G14">
      <v>-0.14847244137862317</v>
    </nc>
  </rcc>
  <rcc rId="210" sId="18" numFmtId="4">
    <oc r="B15">
      <v>0.48677167396735954</v>
    </oc>
    <nc r="B15">
      <v>0.55638236507414018</v>
    </nc>
  </rcc>
  <rcc rId="211" sId="18" numFmtId="4">
    <oc r="C15">
      <v>0.27880961481860778</v>
    </oc>
    <nc r="C15">
      <v>1.0965244694276752</v>
    </nc>
  </rcc>
  <rcc rId="212" sId="18" numFmtId="4">
    <oc r="D15">
      <v>3.6206763147851673</v>
    </oc>
    <nc r="D15">
      <v>5.4356746065490231</v>
    </nc>
  </rcc>
  <rcc rId="213" sId="18" numFmtId="4">
    <oc r="E15">
      <v>-7.2405610085357894</v>
    </oc>
    <nc r="E15">
      <v>-7.0144056171129803</v>
    </nc>
  </rcc>
  <rcc rId="214" sId="18" numFmtId="4">
    <oc r="F15">
      <v>-11.255176779290842</v>
    </oc>
    <nc r="F15">
      <v>-10.680314068010409</v>
    </nc>
  </rcc>
  <rcc rId="215" sId="18" numFmtId="4">
    <oc r="G15">
      <v>-1.2067958878506557</v>
    </oc>
    <nc r="G15">
      <v>-1.4804795352718485</v>
    </nc>
  </rcc>
  <rcc rId="216" sId="18" numFmtId="4">
    <oc r="E16">
      <v>-16.913205892660489</v>
    </oc>
    <nc r="E16">
      <v>-17.607145065620301</v>
    </nc>
  </rcc>
  <rcc rId="217" sId="18" numFmtId="4">
    <oc r="F16">
      <v>6.4439976739011833</v>
    </oc>
    <nc r="F16">
      <v>1.9649193707824253</v>
    </nc>
  </rcc>
  <rcc rId="218" sId="18" numFmtId="4">
    <oc r="G16">
      <v>1.0645992987185542</v>
    </oc>
    <nc r="G16">
      <v>3.4706313695242628</v>
    </nc>
  </rcc>
  <rcc rId="219" sId="18" numFmtId="4">
    <oc r="C17">
      <v>0.6855497038566799</v>
    </oc>
    <nc r="C17">
      <v>0.93658926812690246</v>
    </nc>
  </rcc>
  <rcc rId="220" sId="18" numFmtId="4">
    <oc r="D17">
      <v>-1.2162542576688193</v>
    </oc>
    <nc r="D17">
      <v>-1.461939481114011</v>
    </nc>
  </rcc>
  <rcc rId="221" sId="18" numFmtId="4">
    <oc r="F17">
      <v>-1.2948624813173013</v>
    </oc>
    <nc r="F17">
      <v>-1.2960511367522676</v>
    </nc>
  </rcc>
  <rcc rId="222" sId="18" numFmtId="4">
    <oc r="G17">
      <v>-0.65610881802390764</v>
    </oc>
    <nc r="G17">
      <v>-2.1671712083525851</v>
    </nc>
  </rcc>
  <rcc rId="223" sId="18" numFmtId="4">
    <oc r="B18">
      <v>2.0935188683909041</v>
    </oc>
    <nc r="B18">
      <v>2.093486192555067</v>
    </nc>
  </rcc>
  <rcc rId="224" sId="18" numFmtId="4">
    <oc r="C18">
      <v>0.9543186122035332</v>
    </oc>
    <nc r="C18">
      <v>0.95440713914729958</v>
    </nc>
  </rcc>
  <rcc rId="225" sId="18" numFmtId="4">
    <oc r="D18">
      <v>2.4366466797095971</v>
    </oc>
    <nc r="D18">
      <v>2.4364495793546457</v>
    </nc>
  </rcc>
  <rcc rId="226" sId="18" numFmtId="4">
    <oc r="E18">
      <v>-2.3327046096144688</v>
    </oc>
    <nc r="E18">
      <v>-2.146900777534039</v>
    </nc>
  </rcc>
  <rcc rId="227" sId="18" numFmtId="4">
    <oc r="F18">
      <v>-1.583246386808661</v>
    </oc>
    <nc r="F18">
      <v>-1.5935785005490273</v>
    </nc>
  </rcc>
  <rcc rId="228" sId="18" numFmtId="4">
    <oc r="G18">
      <v>1.1222676228189681</v>
    </oc>
    <nc r="G18">
      <v>-0.15671934930544357</v>
    </nc>
  </rcc>
  <rcc rId="229" sId="18" numFmtId="4">
    <oc r="B19">
      <v>2.1419341339215991</v>
    </oc>
    <nc r="B19">
      <v>2.1424272449778758</v>
    </nc>
  </rcc>
  <rcc rId="230" sId="18" numFmtId="4">
    <oc r="C19">
      <v>0.21279738341910778</v>
    </oc>
    <nc r="C19">
      <v>0.21128282521425462</v>
    </nc>
  </rcc>
  <rcc rId="231" sId="18" numFmtId="4">
    <oc r="D19">
      <v>3.4147019596707504</v>
    </oc>
    <nc r="D19">
      <v>3.4160746580942947</v>
    </nc>
  </rcc>
  <rcc rId="232" sId="18" numFmtId="4">
    <oc r="E19">
      <v>2.3567334624016154</v>
    </oc>
    <nc r="E19">
      <v>2.5315199331422003</v>
    </nc>
  </rcc>
  <rcc rId="233" sId="18" numFmtId="4">
    <oc r="F19">
      <v>0.94552244941932873</v>
    </oc>
    <nc r="F19">
      <v>4.5671937709127439</v>
    </nc>
  </rcc>
  <rcc rId="234" sId="18" numFmtId="4">
    <oc r="G19">
      <v>1.0685545678441111</v>
    </oc>
    <nc r="G19">
      <v>2.7281052362248925E-2</v>
    </nc>
  </rcc>
  <rcc rId="235" sId="18" numFmtId="4">
    <oc r="B20">
      <v>0.46282131135043553</v>
    </oc>
    <nc r="B20">
      <v>0.46282131135042059</v>
    </nc>
  </rcc>
  <rcc rId="236" sId="18" numFmtId="4">
    <oc r="C20">
      <v>0.30423545060205859</v>
    </oc>
    <nc r="C20">
      <v>0.30423545060208845</v>
    </nc>
  </rcc>
  <rcc rId="237" sId="18" numFmtId="4">
    <oc r="D20">
      <v>0.49780125886847093</v>
    </oc>
    <nc r="D20">
      <v>0.497801258868456</v>
    </nc>
  </rcc>
  <rcc rId="238" sId="18" numFmtId="4">
    <oc r="E20">
      <v>0.45224202509234468</v>
    </oc>
    <nc r="E20">
      <v>0.46564275793156279</v>
    </nc>
  </rcc>
  <rcc rId="239" sId="18" numFmtId="4">
    <oc r="F20">
      <v>0.41580621431773557</v>
    </oc>
    <nc r="F20">
      <v>0.46016465958238062</v>
    </nc>
  </rcc>
  <rcc rId="240" sId="18" numFmtId="4">
    <oc r="G20">
      <v>0.4690751931418351</v>
    </oc>
    <nc r="G20">
      <v>0.48460489743259777</v>
    </nc>
  </rcc>
  <rcc rId="241" sId="18" numFmtId="4">
    <oc r="B21">
      <v>14.071388217952816</v>
    </oc>
    <nc r="B21">
      <v>14.07128546285945</v>
    </nc>
  </rcc>
  <rcc rId="242" sId="18" numFmtId="4">
    <oc r="C21">
      <v>2.6627164436828381</v>
    </oc>
    <nc r="C21">
      <v>2.6630925986499721</v>
    </nc>
  </rcc>
  <rcc rId="243" sId="18" numFmtId="4">
    <oc r="D21">
      <v>-14.328145487656791</v>
    </oc>
    <nc r="D21">
      <v>-14.329012399723723</v>
    </nc>
  </rcc>
  <rcc rId="244" sId="18" numFmtId="4">
    <oc r="E21">
      <v>-2.3920225301423996</v>
    </oc>
    <nc r="E21">
      <v>-2.38894323475325</v>
    </nc>
  </rcc>
  <rcc rId="245" sId="18" numFmtId="4">
    <oc r="F21">
      <v>5.5924202510430927</v>
    </oc>
    <nc r="F21">
      <v>3.6211860667366986</v>
    </nc>
  </rcc>
  <rcc rId="246" sId="18" numFmtId="4">
    <oc r="G21">
      <v>2.0634878780692629</v>
    </oc>
    <nc r="G21">
      <v>11.087544133032468</v>
    </nc>
  </rcc>
  <rcc rId="247" sId="18" numFmtId="4">
    <oc r="B22">
      <v>26.549858958337069</v>
    </oc>
    <nc r="B22">
      <v>26.571766913025662</v>
    </nc>
  </rcc>
  <rcc rId="248" sId="18" numFmtId="4">
    <oc r="C22">
      <v>-12.421106613796388</v>
    </oc>
    <nc r="C22">
      <v>-12.360951383668485</v>
    </nc>
  </rcc>
  <rcc rId="249" sId="18" numFmtId="4">
    <oc r="D22">
      <v>36.465805516192084</v>
    </oc>
    <nc r="D22">
      <v>4.0439236172965449</v>
    </nc>
  </rcc>
  <rcc rId="250" sId="18" numFmtId="4">
    <oc r="E22">
      <v>-2.3650484574715112</v>
    </oc>
    <nc r="E22">
      <v>1.8203725850541783</v>
    </nc>
  </rcc>
  <rcc rId="251" sId="18" numFmtId="4">
    <oc r="F22">
      <v>5.2469332445721788</v>
    </oc>
    <nc r="F22">
      <v>-4.7095680188652678E-2</v>
    </nc>
  </rcc>
  <rcc rId="252" sId="18" numFmtId="4">
    <oc r="G22">
      <v>1.7517140457698865</v>
    </oc>
    <nc r="G22">
      <v>1.8805645400074147E-2</v>
    </nc>
  </rcc>
  <rcc rId="253" sId="18" numFmtId="4">
    <oc r="G23">
      <v>-0.6337937378034737</v>
    </oc>
    <nc r="G23">
      <v>-1.2489665752244723</v>
    </nc>
  </rcc>
  <rcc rId="254" sId="18" numFmtId="4">
    <oc r="B24">
      <v>2.2267671021694553</v>
    </oc>
    <nc r="B24">
      <v>2.2267671122538566</v>
    </nc>
  </rcc>
  <rcc rId="255" sId="18" numFmtId="4">
    <oc r="C24">
      <v>2.4095273990517048</v>
    </oc>
    <nc r="C24">
      <v>2.4095273990516928</v>
    </nc>
  </rcc>
  <rcc rId="256" sId="18" numFmtId="4">
    <oc r="D24">
      <v>2.1038680699388355</v>
    </oc>
    <nc r="D24">
      <v>2.1038680699388479</v>
    </nc>
  </rcc>
  <rcc rId="257" sId="18" numFmtId="4">
    <oc r="E24">
      <v>2.7358615846272265</v>
    </oc>
    <nc r="E24">
      <v>-1.134940145873268</v>
    </nc>
  </rcc>
  <rcc rId="258" sId="18" numFmtId="4">
    <oc r="F24">
      <v>2.5307457511429456</v>
    </oc>
    <nc r="F24">
      <v>0.26143621185097798</v>
    </nc>
  </rcc>
  <rcc rId="259" sId="18" numFmtId="4">
    <oc r="G24">
      <v>2.4560106660431504</v>
    </oc>
    <nc r="G24">
      <v>-0.19449439019836151</v>
    </nc>
  </rcc>
  <rcc rId="260" sId="18" numFmtId="4">
    <oc r="F25">
      <v>0.21609107805001448</v>
    </oc>
    <nc r="F25">
      <v>0.21439838258487989</v>
    </nc>
  </rcc>
  <rcc rId="261" sId="18" numFmtId="4">
    <oc r="G25">
      <v>0.20223133994881243</v>
    </oc>
    <nc r="G25">
      <v>0.2108790777508705</v>
    </nc>
  </rcc>
  <rcc rId="262" sId="18" numFmtId="4">
    <oc r="B26">
      <v>0.43807052299477278</v>
    </oc>
    <nc r="B26">
      <v>0.43807052299474319</v>
    </nc>
  </rcc>
  <rcc rId="263" sId="18" numFmtId="4">
    <oc r="C26">
      <v>0.35812997734101082</v>
    </oc>
    <nc r="C26">
      <v>0.35812997734104024</v>
    </nc>
  </rcc>
  <rcc rId="264" sId="18" numFmtId="4">
    <oc r="D26">
      <v>0.32483100889765698</v>
    </oc>
    <nc r="D26">
      <v>0.32483100889762767</v>
    </nc>
  </rcc>
  <rcc rId="265" sId="18" numFmtId="4">
    <oc r="E26">
      <v>0.30037891573539394</v>
    </oc>
    <nc r="E26">
      <v>0.30037891573540854</v>
    </nc>
  </rcc>
  <rcc rId="266" sId="18" numFmtId="4">
    <oc r="F26">
      <v>0.21609107804999281</v>
    </oc>
    <nc r="F26">
      <v>0.21439838258480387</v>
    </nc>
  </rcc>
  <rcc rId="267" sId="18" numFmtId="4">
    <oc r="G26">
      <v>0.20223133994880499</v>
    </oc>
    <nc r="G26">
      <v>0.29922627849935957</v>
    </nc>
  </rcc>
  <rcc rId="268" sId="18" numFmtId="4">
    <oc r="B27">
      <v>0.64112270781852909</v>
    </oc>
    <nc r="B27">
      <v>0.64112273110071138</v>
    </nc>
  </rcc>
  <rcc rId="269" sId="18" numFmtId="4">
    <oc r="C27">
      <v>1.0886391132182851</v>
    </oc>
    <nc r="C27">
      <v>1.0886391130492823</v>
    </nc>
  </rcc>
  <rcc rId="270" sId="18" numFmtId="4">
    <oc r="D27">
      <v>-6.8246180800694755E-3</v>
    </oc>
    <nc r="D27">
      <v>-6.8246180038484374E-3</v>
    </nc>
  </rcc>
  <rcc rId="271" sId="18" numFmtId="4">
    <oc r="E27">
      <v>0.65737682207068493</v>
    </oc>
    <nc r="E27">
      <v>0.79518464436572556</v>
    </nc>
  </rcc>
  <rcc rId="272" sId="18" numFmtId="4">
    <oc r="F27">
      <v>-1.429535875405163</v>
    </oc>
    <nc r="F27">
      <v>0.17504142903142667</v>
    </nc>
  </rcc>
  <rcc rId="273" sId="18" numFmtId="4">
    <oc r="G27">
      <v>-0.13243476922686209</v>
    </oc>
    <nc r="G27">
      <v>0.28121873111068296</v>
    </nc>
  </rcc>
  <rcc rId="274" sId="18" numFmtId="4">
    <oc r="F28">
      <v>1.1313146189417886</v>
    </oc>
    <nc r="F28">
      <v>1.1287459826555537</v>
    </nc>
  </rcc>
  <rcc rId="275" sId="18" numFmtId="4">
    <oc r="G28">
      <v>1.1243449949885933</v>
    </oc>
    <nc r="G28">
      <v>1.1426331617338132</v>
    </nc>
  </rcc>
  <rcc rId="276" sId="18" numFmtId="4">
    <oc r="B30">
      <v>5.0597758842074239</v>
    </oc>
    <nc r="B30">
      <v>5.0592814864739548</v>
    </nc>
  </rcc>
  <rcc rId="277" sId="18" numFmtId="4">
    <oc r="C30">
      <v>-0.59214476984364683</v>
    </oc>
    <nc r="C30">
      <v>-0.59214476984363362</v>
    </nc>
  </rcc>
  <rcc rId="278" sId="18" numFmtId="4">
    <oc r="D30">
      <v>3.1928068301726764</v>
    </oc>
    <nc r="D30">
      <v>3.1928068301728176</v>
    </nc>
  </rcc>
  <rcc rId="279" sId="18" numFmtId="4">
    <oc r="E30">
      <v>1.31691731431797</v>
    </oc>
    <nc r="E30">
      <v>1.3169173143178619</v>
    </nc>
  </rcc>
  <rcc rId="280" sId="18" numFmtId="4">
    <oc r="F30">
      <v>-1.5084432592383548</v>
    </oc>
    <nc r="F30">
      <v>-1.5085367930887095</v>
    </nc>
  </rcc>
  <rcc rId="281" sId="18" numFmtId="4">
    <oc r="G30">
      <v>2.9472217065865731</v>
    </oc>
    <nc r="G30">
      <v>2.0807557930666709</v>
    </nc>
  </rcc>
  <rcc rId="282" sId="18" numFmtId="4">
    <oc r="B31">
      <v>2.547201971534613</v>
    </oc>
    <nc r="B31">
      <v>2.4390855463237631</v>
    </nc>
  </rcc>
  <rcc rId="283" sId="18" numFmtId="4">
    <oc r="C31">
      <v>-0.69109997301498483</v>
    </oc>
    <nc r="C31">
      <v>-0.30225182596034034</v>
    </nc>
  </rcc>
  <rcc rId="284" sId="18" numFmtId="4">
    <oc r="D31">
      <v>0.88198827393835522</v>
    </oc>
    <nc r="D31">
      <v>0.93110939281286875</v>
    </nc>
  </rcc>
  <rcc rId="285" sId="18" numFmtId="4">
    <oc r="E31">
      <v>-5.9714112423639349</v>
    </oc>
    <nc r="E31">
      <v>-5.7514124487151062</v>
    </nc>
  </rcc>
  <rcc rId="286" sId="18" numFmtId="4">
    <oc r="F31">
      <v>-1.8361201872887047</v>
    </oc>
    <nc r="F31">
      <v>-1.9471169808229001</v>
    </nc>
  </rcc>
  <rcc rId="287" sId="18" numFmtId="4">
    <oc r="G31">
      <v>0.84218139468951303</v>
    </oc>
    <nc r="G31">
      <v>-0.96934872620500578</v>
    </nc>
  </rcc>
  <rcc rId="288" sId="18" numFmtId="4">
    <oc r="B32">
      <v>-11.179506033142401</v>
    </oc>
    <nc r="B32">
      <v>-2.8862542195691785</v>
    </nc>
  </rcc>
  <rcc rId="289" sId="18" numFmtId="4">
    <oc r="C32">
      <v>-8.8059047016983811</v>
    </oc>
    <nc r="C32">
      <v>-16.593634339166535</v>
    </nc>
  </rcc>
  <rcc rId="290" sId="18" numFmtId="4">
    <oc r="D32">
      <v>29.220786142939492</v>
    </oc>
    <nc r="D32">
      <v>29.220786142939474</v>
    </nc>
  </rcc>
  <rcc rId="291" sId="18" numFmtId="4">
    <oc r="E32">
      <v>-19.370074705485919</v>
    </oc>
    <nc r="E32">
      <v>-19.370074705485905</v>
    </nc>
  </rcc>
  <rcc rId="292" sId="18" numFmtId="4">
    <oc r="F32">
      <v>-2.4340494318302563</v>
    </oc>
    <nc r="F32">
      <v>-12.54632232003916</v>
    </nc>
  </rcc>
  <rcc rId="293" sId="18" numFmtId="4">
    <oc r="G32">
      <v>30.693372931792496</v>
    </oc>
    <nc r="G32">
      <v>22.520036192599093</v>
    </nc>
  </rcc>
  <rcc rId="294" sId="18" numFmtId="4">
    <oc r="B33">
      <v>2.0060025313500001</v>
    </oc>
    <nc r="B33">
      <v>2.2290749414612043</v>
    </nc>
  </rcc>
  <rcc rId="295" sId="18" numFmtId="4">
    <oc r="C33">
      <v>-0.96968416713980854</v>
    </oc>
    <nc r="C33">
      <v>-0.91257255344253851</v>
    </nc>
  </rcc>
  <rcc rId="296" sId="18" numFmtId="4">
    <oc r="D33">
      <v>1.7778858828655042</v>
    </oc>
    <nc r="D33">
      <v>1.8231996746105656</v>
    </nc>
  </rcc>
  <rcc rId="297" sId="18" numFmtId="4">
    <oc r="E33">
      <v>-6.5092070176684418</v>
    </oc>
    <nc r="E33">
      <v>-6.2964179818863544</v>
    </nc>
  </rcc>
  <rcc rId="298" sId="18" numFmtId="4">
    <oc r="F33">
      <v>-1.8568184128966554</v>
    </oc>
    <nc r="F33">
      <v>-2.3121060281258385</v>
    </nc>
  </rcc>
  <rcc rId="299" sId="18" numFmtId="4">
    <oc r="G33">
      <v>1.8694479279628453</v>
    </oc>
    <nc r="G33">
      <v>-0.24522045777309059</v>
    </nc>
  </rcc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46" sqref="A46"/>
    </sheetView>
  </sheetViews>
  <sheetFormatPr defaultColWidth="8" defaultRowHeight="12.75" x14ac:dyDescent="0.25"/>
  <cols>
    <col min="1" max="1" width="9.85546875" style="92" customWidth="1"/>
    <col min="2" max="2" width="11.28515625" style="84" customWidth="1"/>
    <col min="3" max="3" width="11.5703125" style="84" customWidth="1"/>
    <col min="4" max="4" width="14.5703125" style="84" customWidth="1"/>
    <col min="5" max="5" width="12.42578125" style="84" customWidth="1"/>
    <col min="6" max="6" width="10" style="84" customWidth="1"/>
    <col min="7" max="7" width="11" style="84" customWidth="1"/>
    <col min="8" max="8" width="11.5703125" style="84" customWidth="1"/>
    <col min="9" max="9" width="25.7109375" style="84" customWidth="1"/>
    <col min="10" max="16384" width="8" style="84"/>
  </cols>
  <sheetData>
    <row r="1" spans="1:9" x14ac:dyDescent="0.25">
      <c r="A1" s="251" t="s">
        <v>181</v>
      </c>
      <c r="B1" s="251"/>
      <c r="C1" s="251"/>
      <c r="D1" s="251"/>
      <c r="E1" s="251"/>
      <c r="F1" s="251"/>
      <c r="G1" s="251"/>
      <c r="H1" s="251"/>
    </row>
    <row r="2" spans="1:9" x14ac:dyDescent="0.25">
      <c r="A2" s="251" t="s">
        <v>354</v>
      </c>
      <c r="B2" s="251"/>
      <c r="C2" s="251"/>
      <c r="D2" s="251"/>
      <c r="E2" s="251"/>
      <c r="F2" s="251"/>
      <c r="G2" s="251"/>
      <c r="H2" s="251"/>
    </row>
    <row r="3" spans="1:9" x14ac:dyDescent="0.2">
      <c r="A3" s="257" t="s">
        <v>391</v>
      </c>
      <c r="B3" s="257"/>
      <c r="C3" s="257"/>
      <c r="D3" s="257"/>
      <c r="E3" s="257"/>
      <c r="F3" s="257"/>
      <c r="G3" s="257"/>
      <c r="H3" s="257"/>
    </row>
    <row r="4" spans="1:9" ht="9" customHeight="1" x14ac:dyDescent="0.25">
      <c r="A4" s="85"/>
    </row>
    <row r="5" spans="1:9" ht="15" customHeight="1" x14ac:dyDescent="0.25">
      <c r="A5" s="191"/>
      <c r="B5" s="87"/>
      <c r="C5" s="87"/>
      <c r="D5" s="252" t="s">
        <v>241</v>
      </c>
      <c r="E5" s="252"/>
      <c r="F5" s="252"/>
      <c r="G5" s="252" t="s">
        <v>242</v>
      </c>
      <c r="H5" s="253"/>
      <c r="I5" s="88"/>
    </row>
    <row r="6" spans="1:9" ht="14.25" customHeight="1" x14ac:dyDescent="0.25">
      <c r="A6" s="193"/>
      <c r="B6" s="254" t="s">
        <v>243</v>
      </c>
      <c r="C6" s="254"/>
      <c r="D6" s="255" t="s">
        <v>244</v>
      </c>
      <c r="E6" s="255"/>
      <c r="F6" s="255"/>
      <c r="G6" s="255" t="s">
        <v>245</v>
      </c>
      <c r="H6" s="256"/>
      <c r="I6" s="88"/>
    </row>
    <row r="7" spans="1:9" ht="14.25" customHeight="1" x14ac:dyDescent="0.25">
      <c r="A7" s="178" t="s">
        <v>246</v>
      </c>
      <c r="B7" s="154"/>
      <c r="C7" s="154"/>
      <c r="D7" s="248" t="s">
        <v>247</v>
      </c>
      <c r="E7" s="248"/>
      <c r="F7" s="90"/>
      <c r="G7" s="90"/>
      <c r="H7" s="220"/>
      <c r="I7" s="88"/>
    </row>
    <row r="8" spans="1:9" ht="15" customHeight="1" x14ac:dyDescent="0.2">
      <c r="A8" s="249"/>
      <c r="B8" s="250"/>
      <c r="C8" s="89" t="s">
        <v>248</v>
      </c>
      <c r="D8" s="152"/>
      <c r="E8" s="89" t="s">
        <v>248</v>
      </c>
      <c r="F8" s="89" t="s">
        <v>249</v>
      </c>
      <c r="G8" s="152"/>
      <c r="H8" s="180" t="s">
        <v>248</v>
      </c>
    </row>
    <row r="9" spans="1:9" ht="21.2" customHeight="1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91" t="s">
        <v>250</v>
      </c>
      <c r="G9" s="91" t="s">
        <v>250</v>
      </c>
      <c r="H9" s="212" t="s">
        <v>251</v>
      </c>
    </row>
    <row r="10" spans="1:9" ht="14.25" customHeight="1" x14ac:dyDescent="0.25">
      <c r="A10" s="187"/>
      <c r="B10" s="93" t="s">
        <v>252</v>
      </c>
      <c r="C10" s="93" t="s">
        <v>253</v>
      </c>
      <c r="D10" s="93" t="s">
        <v>254</v>
      </c>
      <c r="E10" s="93" t="s">
        <v>255</v>
      </c>
      <c r="F10" s="93" t="s">
        <v>256</v>
      </c>
      <c r="G10" s="93" t="s">
        <v>257</v>
      </c>
      <c r="H10" s="197" t="s">
        <v>258</v>
      </c>
    </row>
    <row r="11" spans="1:9" ht="14.25" customHeight="1" x14ac:dyDescent="0.25">
      <c r="A11" s="187">
        <v>1955</v>
      </c>
      <c r="B11" s="223">
        <v>476.1</v>
      </c>
      <c r="C11" s="225" t="s">
        <v>365</v>
      </c>
      <c r="D11" s="225" t="s">
        <v>365</v>
      </c>
      <c r="E11" s="225" t="s">
        <v>365</v>
      </c>
      <c r="F11" s="223" t="s">
        <v>365</v>
      </c>
      <c r="G11" s="223">
        <v>505.6</v>
      </c>
      <c r="H11" s="224" t="s">
        <v>365</v>
      </c>
    </row>
    <row r="12" spans="1:9" ht="14.25" customHeight="1" x14ac:dyDescent="0.25">
      <c r="A12" s="187">
        <v>1956</v>
      </c>
      <c r="B12" s="223">
        <v>556.29999999999995</v>
      </c>
      <c r="C12" s="225">
        <f>((B12-B11)/B11) *100</f>
        <v>16.845200588111727</v>
      </c>
      <c r="D12" s="225" t="s">
        <v>365</v>
      </c>
      <c r="E12" s="225" t="s">
        <v>365</v>
      </c>
      <c r="F12" s="223" t="s">
        <v>365</v>
      </c>
      <c r="G12" s="223">
        <v>589.9</v>
      </c>
      <c r="H12" s="224">
        <f t="shared" ref="H12:H43" si="0">((G12-G11)/G11) *100</f>
        <v>16.673259493670876</v>
      </c>
    </row>
    <row r="13" spans="1:9" ht="14.25" customHeight="1" x14ac:dyDescent="0.25">
      <c r="A13" s="187">
        <v>1957</v>
      </c>
      <c r="B13" s="223">
        <v>659.1</v>
      </c>
      <c r="C13" s="225">
        <f t="shared" ref="C13:C43" si="1">((B13-B12)/B12) *100</f>
        <v>18.479237821319447</v>
      </c>
      <c r="D13" s="225" t="s">
        <v>365</v>
      </c>
      <c r="E13" s="225" t="s">
        <v>365</v>
      </c>
      <c r="F13" s="223" t="s">
        <v>365</v>
      </c>
      <c r="G13" s="223">
        <v>695.2</v>
      </c>
      <c r="H13" s="224">
        <f t="shared" si="0"/>
        <v>17.850483132734375</v>
      </c>
    </row>
    <row r="14" spans="1:9" ht="14.25" customHeight="1" x14ac:dyDescent="0.25">
      <c r="A14" s="187">
        <v>1958</v>
      </c>
      <c r="B14" s="223">
        <v>719.4</v>
      </c>
      <c r="C14" s="225">
        <f t="shared" si="1"/>
        <v>9.1488393263541123</v>
      </c>
      <c r="D14" s="225" t="s">
        <v>365</v>
      </c>
      <c r="E14" s="225" t="s">
        <v>365</v>
      </c>
      <c r="F14" s="223" t="s">
        <v>365</v>
      </c>
      <c r="G14" s="223">
        <v>763.5</v>
      </c>
      <c r="H14" s="224">
        <f t="shared" si="0"/>
        <v>9.8245109321058628</v>
      </c>
    </row>
    <row r="15" spans="1:9" ht="14.25" customHeight="1" x14ac:dyDescent="0.25">
      <c r="A15" s="187">
        <v>1959</v>
      </c>
      <c r="B15" s="223">
        <v>799.1</v>
      </c>
      <c r="C15" s="225">
        <f t="shared" si="1"/>
        <v>11.078676675006957</v>
      </c>
      <c r="D15" s="225" t="s">
        <v>365</v>
      </c>
      <c r="E15" s="225" t="s">
        <v>365</v>
      </c>
      <c r="F15" s="223" t="s">
        <v>365</v>
      </c>
      <c r="G15" s="223">
        <v>846.2</v>
      </c>
      <c r="H15" s="224">
        <f t="shared" si="0"/>
        <v>10.831696136214806</v>
      </c>
    </row>
    <row r="16" spans="1:9" s="98" customFormat="1" ht="14.25" customHeight="1" x14ac:dyDescent="0.2">
      <c r="A16" s="221">
        <v>1960</v>
      </c>
      <c r="B16" s="223">
        <v>865.9</v>
      </c>
      <c r="C16" s="225">
        <f t="shared" si="1"/>
        <v>8.3594043298710989</v>
      </c>
      <c r="D16" s="225" t="s">
        <v>365</v>
      </c>
      <c r="E16" s="225" t="s">
        <v>365</v>
      </c>
      <c r="F16" s="223" t="s">
        <v>365</v>
      </c>
      <c r="G16" s="223">
        <v>918.3</v>
      </c>
      <c r="H16" s="224">
        <f t="shared" si="0"/>
        <v>8.5204443393996581</v>
      </c>
    </row>
    <row r="17" spans="1:8" ht="14.25" customHeight="1" x14ac:dyDescent="0.25">
      <c r="A17" s="187">
        <v>1961</v>
      </c>
      <c r="B17" s="223">
        <v>954.8</v>
      </c>
      <c r="C17" s="225">
        <f t="shared" si="1"/>
        <v>10.266774454324977</v>
      </c>
      <c r="D17" s="225" t="s">
        <v>365</v>
      </c>
      <c r="E17" s="225" t="s">
        <v>365</v>
      </c>
      <c r="F17" s="223" t="s">
        <v>365</v>
      </c>
      <c r="G17" s="223">
        <v>1002.8</v>
      </c>
      <c r="H17" s="224">
        <f t="shared" si="0"/>
        <v>9.2017859087444194</v>
      </c>
    </row>
    <row r="18" spans="1:8" ht="14.25" customHeight="1" x14ac:dyDescent="0.25">
      <c r="A18" s="187">
        <v>1962</v>
      </c>
      <c r="B18" s="223">
        <v>1005.7</v>
      </c>
      <c r="C18" s="225">
        <f t="shared" si="1"/>
        <v>5.3309593632174375</v>
      </c>
      <c r="D18" s="225" t="s">
        <v>365</v>
      </c>
      <c r="E18" s="225" t="s">
        <v>365</v>
      </c>
      <c r="F18" s="223" t="s">
        <v>365</v>
      </c>
      <c r="G18" s="223">
        <v>1061.7</v>
      </c>
      <c r="H18" s="224">
        <f t="shared" si="0"/>
        <v>5.8735540486637507</v>
      </c>
    </row>
    <row r="19" spans="1:8" ht="14.25" customHeight="1" x14ac:dyDescent="0.25">
      <c r="A19" s="187">
        <v>1963</v>
      </c>
      <c r="B19" s="223">
        <v>1094.2</v>
      </c>
      <c r="C19" s="225">
        <f t="shared" si="1"/>
        <v>8.7998409068310615</v>
      </c>
      <c r="D19" s="225" t="s">
        <v>365</v>
      </c>
      <c r="E19" s="225" t="s">
        <v>365</v>
      </c>
      <c r="F19" s="223" t="s">
        <v>365</v>
      </c>
      <c r="G19" s="223">
        <v>1162.7</v>
      </c>
      <c r="H19" s="224">
        <f t="shared" si="0"/>
        <v>9.5130451163228784</v>
      </c>
    </row>
    <row r="20" spans="1:8" ht="14.25" customHeight="1" x14ac:dyDescent="0.25">
      <c r="A20" s="187">
        <v>1964</v>
      </c>
      <c r="B20" s="223">
        <v>1148.5999999999999</v>
      </c>
      <c r="C20" s="225">
        <f t="shared" si="1"/>
        <v>4.971668799122634</v>
      </c>
      <c r="D20" s="225" t="s">
        <v>365</v>
      </c>
      <c r="E20" s="225" t="s">
        <v>365</v>
      </c>
      <c r="F20" s="223" t="s">
        <v>365</v>
      </c>
      <c r="G20" s="223">
        <v>1220.4000000000001</v>
      </c>
      <c r="H20" s="224">
        <f t="shared" si="0"/>
        <v>4.9625870817923836</v>
      </c>
    </row>
    <row r="21" spans="1:8" s="98" customFormat="1" ht="14.25" customHeight="1" x14ac:dyDescent="0.2">
      <c r="A21" s="221">
        <v>1965</v>
      </c>
      <c r="B21" s="223">
        <v>1188</v>
      </c>
      <c r="C21" s="225">
        <f t="shared" si="1"/>
        <v>3.4302629287828741</v>
      </c>
      <c r="D21" s="225" t="s">
        <v>365</v>
      </c>
      <c r="E21" s="225" t="s">
        <v>365</v>
      </c>
      <c r="F21" s="223" t="s">
        <v>365</v>
      </c>
      <c r="G21" s="223">
        <v>1262.7</v>
      </c>
      <c r="H21" s="224">
        <f t="shared" si="0"/>
        <v>3.4660766961651879</v>
      </c>
    </row>
    <row r="22" spans="1:8" ht="14.25" customHeight="1" x14ac:dyDescent="0.25">
      <c r="A22" s="187">
        <v>1966</v>
      </c>
      <c r="B22" s="223">
        <v>1178.0999999999999</v>
      </c>
      <c r="C22" s="225">
        <f t="shared" si="1"/>
        <v>-0.83333333333334092</v>
      </c>
      <c r="D22" s="225">
        <v>1351.9</v>
      </c>
      <c r="E22" s="225" t="s">
        <v>365</v>
      </c>
      <c r="F22" s="223">
        <v>993.1</v>
      </c>
      <c r="G22" s="223">
        <v>1240.7</v>
      </c>
      <c r="H22" s="224">
        <f t="shared" si="0"/>
        <v>-1.7422982497822128</v>
      </c>
    </row>
    <row r="23" spans="1:8" ht="14.25" customHeight="1" x14ac:dyDescent="0.25">
      <c r="A23" s="187">
        <v>1967</v>
      </c>
      <c r="B23" s="223">
        <v>1259.2</v>
      </c>
      <c r="C23" s="225">
        <f t="shared" si="1"/>
        <v>6.8839657074951308</v>
      </c>
      <c r="D23" s="225">
        <v>1385.8</v>
      </c>
      <c r="E23" s="225">
        <f t="shared" ref="E23:E41" si="2">((D23-D22)/D22) *100</f>
        <v>2.5075819217397632</v>
      </c>
      <c r="F23" s="223">
        <v>1009.3</v>
      </c>
      <c r="G23" s="223">
        <v>1324.4</v>
      </c>
      <c r="H23" s="224">
        <f t="shared" si="0"/>
        <v>6.7461916659950063</v>
      </c>
    </row>
    <row r="24" spans="1:8" ht="14.25" customHeight="1" x14ac:dyDescent="0.25">
      <c r="A24" s="187">
        <v>1968</v>
      </c>
      <c r="B24" s="223">
        <v>1440.3</v>
      </c>
      <c r="C24" s="225">
        <f t="shared" si="1"/>
        <v>14.382147395171529</v>
      </c>
      <c r="D24" s="225">
        <v>1460.9</v>
      </c>
      <c r="E24" s="225">
        <f t="shared" si="2"/>
        <v>5.4192524173762546</v>
      </c>
      <c r="F24" s="223">
        <v>1058.5</v>
      </c>
      <c r="G24" s="223">
        <v>1517.8</v>
      </c>
      <c r="H24" s="224">
        <f t="shared" si="0"/>
        <v>14.602839021443662</v>
      </c>
    </row>
    <row r="25" spans="1:8" ht="14.25" customHeight="1" x14ac:dyDescent="0.25">
      <c r="A25" s="187">
        <v>1969</v>
      </c>
      <c r="B25" s="223">
        <v>1475.4</v>
      </c>
      <c r="C25" s="225">
        <f t="shared" si="1"/>
        <v>2.4369922932722448</v>
      </c>
      <c r="D25" s="225">
        <v>1499.4</v>
      </c>
      <c r="E25" s="225">
        <f t="shared" si="2"/>
        <v>2.6353617632965975</v>
      </c>
      <c r="F25" s="223">
        <v>1123.7</v>
      </c>
      <c r="G25" s="223">
        <v>1558.4</v>
      </c>
      <c r="H25" s="224">
        <f t="shared" si="0"/>
        <v>2.6749242324417009</v>
      </c>
    </row>
    <row r="26" spans="1:8" s="98" customFormat="1" ht="14.25" customHeight="1" x14ac:dyDescent="0.2">
      <c r="A26" s="221">
        <v>1970</v>
      </c>
      <c r="B26" s="223">
        <v>1550.2</v>
      </c>
      <c r="C26" s="225">
        <f t="shared" si="1"/>
        <v>5.0698115765216176</v>
      </c>
      <c r="D26" s="225">
        <v>1550.2</v>
      </c>
      <c r="E26" s="225">
        <f t="shared" si="2"/>
        <v>3.3880218754168299</v>
      </c>
      <c r="F26" s="223">
        <v>1193.9000000000001</v>
      </c>
      <c r="G26" s="223">
        <v>1643.7</v>
      </c>
      <c r="H26" s="224">
        <f t="shared" si="0"/>
        <v>5.4735626283367527</v>
      </c>
    </row>
    <row r="27" spans="1:8" ht="14.25" customHeight="1" x14ac:dyDescent="0.25">
      <c r="A27" s="187">
        <v>1971</v>
      </c>
      <c r="B27" s="223">
        <v>1664.5</v>
      </c>
      <c r="C27" s="225">
        <f t="shared" si="1"/>
        <v>7.3732421623016355</v>
      </c>
      <c r="D27" s="225">
        <v>1554.6</v>
      </c>
      <c r="E27" s="225">
        <f t="shared" si="2"/>
        <v>0.2838343439556098</v>
      </c>
      <c r="F27" s="223">
        <v>1214.3</v>
      </c>
      <c r="G27" s="223">
        <v>1771</v>
      </c>
      <c r="H27" s="224">
        <f t="shared" si="0"/>
        <v>7.7447222729208471</v>
      </c>
    </row>
    <row r="28" spans="1:8" ht="14.25" customHeight="1" x14ac:dyDescent="0.25">
      <c r="A28" s="187">
        <v>1972</v>
      </c>
      <c r="B28" s="223">
        <v>1954.3</v>
      </c>
      <c r="C28" s="225">
        <f t="shared" si="1"/>
        <v>17.41063382397116</v>
      </c>
      <c r="D28" s="225">
        <v>1634.3</v>
      </c>
      <c r="E28" s="225">
        <f t="shared" si="2"/>
        <v>5.1267206998584873</v>
      </c>
      <c r="F28" s="223">
        <v>1286.8</v>
      </c>
      <c r="G28" s="223">
        <v>2081.5</v>
      </c>
      <c r="H28" s="224">
        <f t="shared" si="0"/>
        <v>17.532467532467532</v>
      </c>
    </row>
    <row r="29" spans="1:8" ht="14.25" customHeight="1" x14ac:dyDescent="0.25">
      <c r="A29" s="187">
        <v>1973</v>
      </c>
      <c r="B29" s="223">
        <v>2431.5</v>
      </c>
      <c r="C29" s="225">
        <f t="shared" si="1"/>
        <v>24.417950161183036</v>
      </c>
      <c r="D29" s="225">
        <v>1672.9</v>
      </c>
      <c r="E29" s="225">
        <f t="shared" si="2"/>
        <v>2.3618674661934858</v>
      </c>
      <c r="F29" s="223">
        <v>1312.1</v>
      </c>
      <c r="G29" s="223">
        <v>2564.1999999999998</v>
      </c>
      <c r="H29" s="224">
        <f t="shared" si="0"/>
        <v>23.190007206341573</v>
      </c>
    </row>
    <row r="30" spans="1:8" ht="14.25" customHeight="1" x14ac:dyDescent="0.25">
      <c r="A30" s="187">
        <v>1974</v>
      </c>
      <c r="B30" s="223">
        <v>4116.8999999999996</v>
      </c>
      <c r="C30" s="225">
        <f t="shared" si="1"/>
        <v>69.315237507711274</v>
      </c>
      <c r="D30" s="225">
        <v>1750.4</v>
      </c>
      <c r="E30" s="225">
        <f t="shared" si="2"/>
        <v>4.6326737999880443</v>
      </c>
      <c r="F30" s="223">
        <v>1385.5</v>
      </c>
      <c r="G30" s="223">
        <v>4192.7</v>
      </c>
      <c r="H30" s="224">
        <f t="shared" si="0"/>
        <v>63.509086654707126</v>
      </c>
    </row>
    <row r="31" spans="1:8" s="98" customFormat="1" ht="14.25" customHeight="1" x14ac:dyDescent="0.2">
      <c r="A31" s="221">
        <v>1975</v>
      </c>
      <c r="B31" s="223">
        <v>5210</v>
      </c>
      <c r="C31" s="225">
        <f t="shared" si="1"/>
        <v>26.551531492142153</v>
      </c>
      <c r="D31" s="225">
        <v>1773.4</v>
      </c>
      <c r="E31" s="225">
        <f t="shared" si="2"/>
        <v>1.3139853747714807</v>
      </c>
      <c r="F31" s="223">
        <v>1446</v>
      </c>
      <c r="G31" s="223">
        <v>5300.1</v>
      </c>
      <c r="H31" s="224">
        <f t="shared" si="0"/>
        <v>26.412574236172411</v>
      </c>
    </row>
    <row r="32" spans="1:8" ht="14.25" customHeight="1" x14ac:dyDescent="0.25">
      <c r="A32" s="187">
        <v>1976</v>
      </c>
      <c r="B32" s="223">
        <v>6028.7</v>
      </c>
      <c r="C32" s="225">
        <f t="shared" si="1"/>
        <v>15.714011516314777</v>
      </c>
      <c r="D32" s="225">
        <v>1881.5</v>
      </c>
      <c r="E32" s="225">
        <f t="shared" si="2"/>
        <v>6.0956355024247157</v>
      </c>
      <c r="F32" s="223">
        <v>1504.7</v>
      </c>
      <c r="G32" s="223">
        <v>6090.5</v>
      </c>
      <c r="H32" s="224">
        <f t="shared" si="0"/>
        <v>14.912926171204308</v>
      </c>
    </row>
    <row r="33" spans="1:15" ht="14.25" customHeight="1" x14ac:dyDescent="0.25">
      <c r="A33" s="187">
        <v>1977</v>
      </c>
      <c r="B33" s="223">
        <v>7421.3</v>
      </c>
      <c r="C33" s="225">
        <f t="shared" si="1"/>
        <v>23.099507356478185</v>
      </c>
      <c r="D33" s="225">
        <v>2014.7</v>
      </c>
      <c r="E33" s="225">
        <f t="shared" si="2"/>
        <v>7.0794578793515832</v>
      </c>
      <c r="F33" s="223">
        <v>1641.8</v>
      </c>
      <c r="G33" s="223">
        <v>7532.8</v>
      </c>
      <c r="H33" s="224">
        <f t="shared" si="0"/>
        <v>23.681142763319926</v>
      </c>
    </row>
    <row r="34" spans="1:15" ht="14.25" customHeight="1" x14ac:dyDescent="0.25">
      <c r="A34" s="187">
        <v>1978</v>
      </c>
      <c r="B34" s="223">
        <v>8501.1</v>
      </c>
      <c r="C34" s="225">
        <f t="shared" si="1"/>
        <v>14.550011453518927</v>
      </c>
      <c r="D34" s="225">
        <v>2239.9</v>
      </c>
      <c r="E34" s="225">
        <f t="shared" si="2"/>
        <v>11.177842855015637</v>
      </c>
      <c r="F34" s="223">
        <v>1862.4</v>
      </c>
      <c r="G34" s="223">
        <v>8549.6</v>
      </c>
      <c r="H34" s="224">
        <f t="shared" si="0"/>
        <v>13.498300764655907</v>
      </c>
    </row>
    <row r="35" spans="1:15" ht="14.25" customHeight="1" x14ac:dyDescent="0.25">
      <c r="A35" s="187">
        <v>1979</v>
      </c>
      <c r="B35" s="223">
        <v>11276.3</v>
      </c>
      <c r="C35" s="225">
        <f t="shared" si="1"/>
        <v>32.645187093434949</v>
      </c>
      <c r="D35" s="225">
        <v>2362.3000000000002</v>
      </c>
      <c r="E35" s="225">
        <f t="shared" si="2"/>
        <v>5.4645296665029726</v>
      </c>
      <c r="F35" s="223">
        <v>2005.1</v>
      </c>
      <c r="G35" s="223">
        <v>11045.8</v>
      </c>
      <c r="H35" s="224">
        <f t="shared" si="0"/>
        <v>29.196687564330482</v>
      </c>
    </row>
    <row r="36" spans="1:15" s="98" customFormat="1" ht="14.25" customHeight="1" x14ac:dyDescent="0.2">
      <c r="A36" s="221">
        <v>1980</v>
      </c>
      <c r="B36" s="223">
        <v>15554.4</v>
      </c>
      <c r="C36" s="225">
        <f t="shared" si="1"/>
        <v>37.938862924895581</v>
      </c>
      <c r="D36" s="225">
        <v>2647.3</v>
      </c>
      <c r="E36" s="225">
        <f t="shared" si="2"/>
        <v>12.064513397959614</v>
      </c>
      <c r="F36" s="223">
        <v>2295</v>
      </c>
      <c r="G36" s="223">
        <v>14966.1</v>
      </c>
      <c r="H36" s="224">
        <f t="shared" si="0"/>
        <v>35.491317967010097</v>
      </c>
    </row>
    <row r="37" spans="1:15" ht="14.25" customHeight="1" x14ac:dyDescent="0.25">
      <c r="A37" s="187">
        <v>1981</v>
      </c>
      <c r="B37" s="223">
        <v>16975.400000000001</v>
      </c>
      <c r="C37" s="225">
        <f t="shared" si="1"/>
        <v>9.135678650414043</v>
      </c>
      <c r="D37" s="225">
        <v>2750.7</v>
      </c>
      <c r="E37" s="225">
        <f t="shared" si="2"/>
        <v>3.9058663543988077</v>
      </c>
      <c r="F37" s="223">
        <v>2442.9</v>
      </c>
      <c r="G37" s="223">
        <v>16438</v>
      </c>
      <c r="H37" s="224">
        <f t="shared" si="0"/>
        <v>9.8348935260355042</v>
      </c>
    </row>
    <row r="38" spans="1:15" ht="14.25" customHeight="1" x14ac:dyDescent="0.25">
      <c r="A38" s="187">
        <v>1982</v>
      </c>
      <c r="B38" s="223">
        <v>20031.599999999999</v>
      </c>
      <c r="C38" s="225">
        <f t="shared" si="1"/>
        <v>18.003699470999194</v>
      </c>
      <c r="D38" s="225">
        <v>2891.9</v>
      </c>
      <c r="E38" s="225">
        <f t="shared" si="2"/>
        <v>5.1332388119387895</v>
      </c>
      <c r="F38" s="223">
        <v>2581.6</v>
      </c>
      <c r="G38" s="223">
        <v>19175.5</v>
      </c>
      <c r="H38" s="224">
        <f t="shared" si="0"/>
        <v>16.653485825526221</v>
      </c>
    </row>
    <row r="39" spans="1:15" ht="14.25" customHeight="1" x14ac:dyDescent="0.25">
      <c r="A39" s="187">
        <v>1983</v>
      </c>
      <c r="B39" s="223">
        <v>19384.2</v>
      </c>
      <c r="C39" s="225">
        <f t="shared" si="1"/>
        <v>-3.2318936080991927</v>
      </c>
      <c r="D39" s="225">
        <v>2648.8</v>
      </c>
      <c r="E39" s="225">
        <f t="shared" si="2"/>
        <v>-8.4062381133510797</v>
      </c>
      <c r="F39" s="223">
        <v>2367.5</v>
      </c>
      <c r="G39" s="223">
        <v>18719.400000000001</v>
      </c>
      <c r="H39" s="224">
        <f t="shared" si="0"/>
        <v>-2.3785559698573624</v>
      </c>
    </row>
    <row r="40" spans="1:15" ht="14.25" customHeight="1" x14ac:dyDescent="0.25">
      <c r="A40" s="187">
        <v>1984</v>
      </c>
      <c r="B40" s="223">
        <v>18861.900000000001</v>
      </c>
      <c r="C40" s="225">
        <f t="shared" si="1"/>
        <v>-2.6944625003869094</v>
      </c>
      <c r="D40" s="225">
        <v>2334.6999999999998</v>
      </c>
      <c r="E40" s="225">
        <f t="shared" si="2"/>
        <v>-11.858199939595302</v>
      </c>
      <c r="F40" s="223">
        <v>2024.6</v>
      </c>
      <c r="G40" s="223">
        <v>18828.599999999999</v>
      </c>
      <c r="H40" s="224">
        <f t="shared" si="0"/>
        <v>0.58335203051378293</v>
      </c>
    </row>
    <row r="41" spans="1:15" s="98" customFormat="1" ht="14.25" customHeight="1" x14ac:dyDescent="0.2">
      <c r="A41" s="221">
        <v>1985</v>
      </c>
      <c r="B41" s="223">
        <v>17999.099999999999</v>
      </c>
      <c r="C41" s="225">
        <f t="shared" si="1"/>
        <v>-4.574300574173348</v>
      </c>
      <c r="D41" s="225">
        <v>2197.6999999999998</v>
      </c>
      <c r="E41" s="225">
        <f t="shared" si="2"/>
        <v>-5.8679916049171208</v>
      </c>
      <c r="F41" s="223">
        <v>1856.3</v>
      </c>
      <c r="G41" s="223">
        <v>18076.8</v>
      </c>
      <c r="H41" s="224">
        <f t="shared" si="0"/>
        <v>-3.9928619228195372</v>
      </c>
    </row>
    <row r="42" spans="1:15" ht="14.25" customHeight="1" x14ac:dyDescent="0.25">
      <c r="A42" s="187">
        <v>1986</v>
      </c>
      <c r="B42" s="223">
        <v>17067.900000000001</v>
      </c>
      <c r="C42" s="225">
        <f t="shared" si="1"/>
        <v>-5.1735920129339643</v>
      </c>
      <c r="D42" s="225" t="s">
        <v>365</v>
      </c>
      <c r="E42" s="225" t="s">
        <v>365</v>
      </c>
      <c r="F42" s="223" t="s">
        <v>365</v>
      </c>
      <c r="G42" s="223">
        <v>17242.400000000001</v>
      </c>
      <c r="H42" s="224">
        <f t="shared" si="0"/>
        <v>-4.6158612143742141</v>
      </c>
    </row>
    <row r="43" spans="1:15" ht="14.25" customHeight="1" x14ac:dyDescent="0.25">
      <c r="A43" s="187">
        <v>1987</v>
      </c>
      <c r="B43" s="223">
        <v>16189.3</v>
      </c>
      <c r="C43" s="225">
        <f t="shared" si="1"/>
        <v>-5.1476748750578691</v>
      </c>
      <c r="D43" s="225" t="s">
        <v>365</v>
      </c>
      <c r="E43" s="225" t="s">
        <v>365</v>
      </c>
      <c r="F43" s="223" t="s">
        <v>365</v>
      </c>
      <c r="G43" s="223">
        <v>16571.5</v>
      </c>
      <c r="H43" s="224">
        <f t="shared" si="0"/>
        <v>-3.8909896534125266</v>
      </c>
    </row>
    <row r="44" spans="1:15" ht="5.25" customHeight="1" x14ac:dyDescent="0.25">
      <c r="A44" s="222"/>
      <c r="B44" s="99"/>
      <c r="C44" s="99"/>
      <c r="D44" s="99"/>
      <c r="E44" s="99"/>
      <c r="F44" s="99"/>
      <c r="G44" s="100"/>
      <c r="H44" s="190"/>
    </row>
    <row r="45" spans="1:15" ht="21.75" customHeight="1" x14ac:dyDescent="0.25">
      <c r="A45" s="157" t="s">
        <v>168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15" ht="16.5" customHeight="1" x14ac:dyDescent="0.2">
      <c r="A46" s="150" t="s">
        <v>366</v>
      </c>
    </row>
  </sheetData>
  <customSheetViews>
    <customSheetView guid="{FB72C6E4-3903-4C38-87D3-30195F684339}" fitToPage="1">
      <pane xSplit="1" ySplit="9" topLeftCell="B19" activePane="bottomRight" state="frozen"/>
      <selection pane="bottomRight" activeCell="A46" sqref="A46"/>
      <pageMargins left="0.7" right="0.7" top="0.75" bottom="0.75" header="0.3" footer="0.3"/>
      <pageSetup scale="54" orientation="portrait" horizontalDpi="200" verticalDpi="200" r:id="rId1"/>
    </customSheetView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36500C07-B547-43A2-8CDF-83AA805E17B2}" fitToPage="1">
      <pane xSplit="1" ySplit="9" topLeftCell="B19" activePane="bottomRight" state="frozen"/>
      <selection pane="bottomRight" activeCell="A46" sqref="A46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54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FB72C6E4-3903-4C38-87D3-30195F684339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FB72C6E4-3903-4C38-87D3-30195F684339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FB72C6E4-3903-4C38-87D3-30195F684339}" state="hidden">
      <selection activeCell="B21" sqref="B21"/>
      <pageMargins left="0.7" right="0.7" top="0.75" bottom="0.75" header="0.3" footer="0.3"/>
      <pageSetup orientation="portrait" r:id="rId1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4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67" t="s">
        <v>182</v>
      </c>
      <c r="G1" s="267"/>
      <c r="H1" s="267"/>
      <c r="I1" s="267"/>
      <c r="J1" s="267"/>
      <c r="K1" s="267"/>
      <c r="L1" s="267"/>
    </row>
    <row r="2" spans="6:17" x14ac:dyDescent="0.25">
      <c r="F2" s="268" t="s">
        <v>180</v>
      </c>
      <c r="G2" s="268"/>
      <c r="H2" s="268"/>
      <c r="I2" s="268"/>
      <c r="J2" s="268"/>
      <c r="K2" s="268"/>
      <c r="L2" s="268"/>
    </row>
    <row r="3" spans="6:17" x14ac:dyDescent="0.25">
      <c r="F3" s="268" t="s">
        <v>159</v>
      </c>
      <c r="G3" s="268"/>
      <c r="H3" s="268"/>
      <c r="I3" s="268"/>
      <c r="J3" s="268"/>
      <c r="K3" s="268"/>
      <c r="L3" s="268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FB72C6E4-3903-4C38-87D3-30195F684339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68" t="s">
        <v>183</v>
      </c>
      <c r="H1" s="268"/>
      <c r="I1" s="268"/>
      <c r="J1" s="268"/>
      <c r="K1" s="268"/>
      <c r="L1" s="268"/>
      <c r="M1" s="268"/>
      <c r="N1" s="268"/>
      <c r="O1" s="9"/>
    </row>
    <row r="2" spans="7:15" x14ac:dyDescent="0.25">
      <c r="G2" s="268" t="s">
        <v>179</v>
      </c>
      <c r="H2" s="268"/>
      <c r="I2" s="268"/>
      <c r="J2" s="268"/>
      <c r="K2" s="268"/>
      <c r="L2" s="268"/>
      <c r="M2" s="268"/>
      <c r="N2" s="268"/>
      <c r="O2" s="9"/>
    </row>
    <row r="3" spans="7:15" x14ac:dyDescent="0.25">
      <c r="G3" s="268" t="s">
        <v>178</v>
      </c>
      <c r="H3" s="268"/>
      <c r="I3" s="268"/>
      <c r="J3" s="268"/>
      <c r="K3" s="268"/>
      <c r="L3" s="268"/>
      <c r="M3" s="268"/>
      <c r="N3" s="268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FB72C6E4-3903-4C38-87D3-30195F684339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B72C6E4-3903-4C38-87D3-30195F684339}" state="hidden">
      <pageMargins left="0.7" right="0.7" top="0.75" bottom="0.75" header="0.3" footer="0.3"/>
    </customSheetView>
    <customSheetView guid="{36500C07-B547-43A2-8CDF-83AA805E17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F22" sqref="F22"/>
    </sheetView>
  </sheetViews>
  <sheetFormatPr defaultRowHeight="15" x14ac:dyDescent="0.25"/>
  <cols>
    <col min="1" max="1" width="43.7109375" customWidth="1"/>
    <col min="2" max="8" width="12.28515625" customWidth="1"/>
  </cols>
  <sheetData>
    <row r="1" spans="1:8" x14ac:dyDescent="0.25">
      <c r="A1" s="236" t="s">
        <v>359</v>
      </c>
      <c r="B1" s="236"/>
      <c r="C1" s="236"/>
      <c r="D1" s="236"/>
      <c r="E1" s="236"/>
      <c r="F1" s="236"/>
      <c r="G1" s="236"/>
    </row>
    <row r="2" spans="1:8" x14ac:dyDescent="0.25">
      <c r="A2" s="236" t="s">
        <v>369</v>
      </c>
      <c r="B2" s="236"/>
      <c r="C2" s="236"/>
      <c r="D2" s="236"/>
      <c r="E2" s="236"/>
      <c r="F2" s="236"/>
      <c r="G2" s="236"/>
    </row>
    <row r="3" spans="1:8" ht="21" customHeight="1" x14ac:dyDescent="0.25">
      <c r="A3" s="237" t="s">
        <v>391</v>
      </c>
      <c r="B3" s="237"/>
      <c r="C3" s="237"/>
      <c r="D3" s="237"/>
      <c r="E3" s="237"/>
      <c r="F3" s="237"/>
      <c r="G3" s="237"/>
    </row>
    <row r="4" spans="1:8" ht="15.75" x14ac:dyDescent="0.25">
      <c r="A4" s="56" t="s">
        <v>201</v>
      </c>
      <c r="B4" s="14" t="s">
        <v>382</v>
      </c>
      <c r="C4" s="14" t="s">
        <v>383</v>
      </c>
      <c r="D4" s="14" t="s">
        <v>384</v>
      </c>
      <c r="E4" s="14" t="s">
        <v>212</v>
      </c>
      <c r="F4" s="14" t="s">
        <v>385</v>
      </c>
      <c r="G4" s="14" t="s">
        <v>386</v>
      </c>
      <c r="H4" s="14" t="s">
        <v>392</v>
      </c>
    </row>
    <row r="5" spans="1:8" x14ac:dyDescent="0.25">
      <c r="A5" s="77" t="s">
        <v>216</v>
      </c>
      <c r="B5" s="36">
        <v>1058.4573934658438</v>
      </c>
      <c r="C5" s="36">
        <v>1270.43457397733</v>
      </c>
      <c r="D5" s="69">
        <v>1304.9403343225229</v>
      </c>
      <c r="E5" s="69">
        <v>1678.0911038185559</v>
      </c>
      <c r="F5" s="69">
        <v>1678.5865648067661</v>
      </c>
      <c r="G5" s="36">
        <v>1881.3611379202839</v>
      </c>
      <c r="H5" s="36">
        <v>1666.3679048103781</v>
      </c>
    </row>
    <row r="6" spans="1:8" x14ac:dyDescent="0.25">
      <c r="A6" s="77" t="s">
        <v>217</v>
      </c>
      <c r="B6" s="36">
        <v>35808.269848751363</v>
      </c>
      <c r="C6" s="45">
        <v>40385.756971933159</v>
      </c>
      <c r="D6" s="69">
        <v>37872.640131031956</v>
      </c>
      <c r="E6" s="69">
        <v>21984.340660963873</v>
      </c>
      <c r="F6" s="69">
        <v>14568.224283532174</v>
      </c>
      <c r="G6" s="36">
        <v>18759.801527900781</v>
      </c>
      <c r="H6" s="36">
        <v>22444.408725349007</v>
      </c>
    </row>
    <row r="7" spans="1:8" x14ac:dyDescent="0.25">
      <c r="A7" s="77" t="s">
        <v>198</v>
      </c>
      <c r="B7" s="36">
        <v>31767.16889148128</v>
      </c>
      <c r="C7" s="45">
        <v>26798.504517221725</v>
      </c>
      <c r="D7" s="69">
        <v>28410.884282893716</v>
      </c>
      <c r="E7" s="69">
        <v>24523.00846857643</v>
      </c>
      <c r="F7" s="69">
        <v>27982.789455065169</v>
      </c>
      <c r="G7" s="36">
        <v>27655.406731364103</v>
      </c>
      <c r="H7" s="36">
        <v>30423.57911833976</v>
      </c>
    </row>
    <row r="8" spans="1:8" x14ac:dyDescent="0.25">
      <c r="A8" s="78" t="s">
        <v>218</v>
      </c>
      <c r="B8" s="74">
        <v>5231.0569306168873</v>
      </c>
      <c r="C8" s="75">
        <v>5696.7431452327073</v>
      </c>
      <c r="D8" s="76">
        <v>5960.5894404854025</v>
      </c>
      <c r="E8" s="76">
        <v>7709.6483240279376</v>
      </c>
      <c r="F8" s="76">
        <v>9587.9452032069457</v>
      </c>
      <c r="G8" s="74">
        <v>7985.2889788986031</v>
      </c>
      <c r="H8" s="74">
        <v>9466.1104307104397</v>
      </c>
    </row>
    <row r="9" spans="1:8" x14ac:dyDescent="0.25">
      <c r="A9" s="78" t="s">
        <v>219</v>
      </c>
      <c r="B9" s="74">
        <v>1089.3207146666632</v>
      </c>
      <c r="C9" s="75">
        <v>1196.7248884717133</v>
      </c>
      <c r="D9" s="76">
        <v>1262.7668869347292</v>
      </c>
      <c r="E9" s="76">
        <v>1248.4452786349898</v>
      </c>
      <c r="F9" s="76">
        <v>1236.9068185782237</v>
      </c>
      <c r="G9" s="74">
        <v>1222.100831473806</v>
      </c>
      <c r="H9" s="74">
        <v>1171.4369190825</v>
      </c>
    </row>
    <row r="10" spans="1:8" x14ac:dyDescent="0.25">
      <c r="A10" s="78" t="s">
        <v>220</v>
      </c>
      <c r="B10" s="74">
        <v>23190.949720999997</v>
      </c>
      <c r="C10" s="75">
        <v>17087.853565999998</v>
      </c>
      <c r="D10" s="76">
        <v>18602.653943999998</v>
      </c>
      <c r="E10" s="76">
        <v>13411.397807178693</v>
      </c>
      <c r="F10" s="76">
        <v>14805.919697408985</v>
      </c>
      <c r="G10" s="74">
        <v>15548.774167302821</v>
      </c>
      <c r="H10" s="74">
        <v>16966.768455145808</v>
      </c>
    </row>
    <row r="11" spans="1:8" x14ac:dyDescent="0.25">
      <c r="A11" s="78" t="s">
        <v>221</v>
      </c>
      <c r="B11" s="74">
        <v>2255.8415251977303</v>
      </c>
      <c r="C11" s="75">
        <v>2817.182917517307</v>
      </c>
      <c r="D11" s="76">
        <v>2584.8740114735897</v>
      </c>
      <c r="E11" s="76">
        <v>2153.5170587348107</v>
      </c>
      <c r="F11" s="76">
        <v>2352.0177358710121</v>
      </c>
      <c r="G11" s="74">
        <v>2899.2427536888731</v>
      </c>
      <c r="H11" s="74">
        <v>2819.2633134010102</v>
      </c>
    </row>
    <row r="12" spans="1:8" x14ac:dyDescent="0.25">
      <c r="A12" s="77" t="s">
        <v>230</v>
      </c>
      <c r="B12" s="36">
        <v>5243.9918730000009</v>
      </c>
      <c r="C12" s="36">
        <v>5890.9237469999998</v>
      </c>
      <c r="D12" s="36">
        <v>6156.016133000001</v>
      </c>
      <c r="E12" s="36">
        <v>3740.0511619999997</v>
      </c>
      <c r="F12" s="36">
        <v>1501.3651388828505</v>
      </c>
      <c r="G12" s="36">
        <v>2632.4012560456804</v>
      </c>
      <c r="H12" s="36">
        <v>3445.9306541989949</v>
      </c>
    </row>
    <row r="13" spans="1:8" x14ac:dyDescent="0.25">
      <c r="A13" s="77" t="s">
        <v>231</v>
      </c>
      <c r="B13" s="36">
        <v>2091.5205915446822</v>
      </c>
      <c r="C13" s="36">
        <v>2324.4821389452704</v>
      </c>
      <c r="D13" s="36">
        <v>2099.2071575837153</v>
      </c>
      <c r="E13" s="36">
        <v>2296.6418822937267</v>
      </c>
      <c r="F13" s="36">
        <v>2405.3649537262859</v>
      </c>
      <c r="G13" s="36">
        <v>2066.0497086422988</v>
      </c>
      <c r="H13" s="36">
        <v>2010.4698623377612</v>
      </c>
    </row>
    <row r="14" spans="1:8" x14ac:dyDescent="0.25">
      <c r="A14" s="77" t="s">
        <v>49</v>
      </c>
      <c r="B14" s="36">
        <v>8778.5304182392501</v>
      </c>
      <c r="C14" s="45">
        <v>9358.1222372437296</v>
      </c>
      <c r="D14" s="69">
        <v>9723.894467003287</v>
      </c>
      <c r="E14" s="69">
        <v>9747.7991876009328</v>
      </c>
      <c r="F14" s="69">
        <v>9281.5321032251632</v>
      </c>
      <c r="G14" s="36">
        <v>9119.5859696195148</v>
      </c>
      <c r="H14" s="36">
        <v>9381.332886116048</v>
      </c>
    </row>
    <row r="15" spans="1:8" x14ac:dyDescent="0.25">
      <c r="A15" s="77" t="s">
        <v>232</v>
      </c>
      <c r="B15" s="36">
        <v>31682.991588746929</v>
      </c>
      <c r="C15" s="45">
        <v>36780.056055868452</v>
      </c>
      <c r="D15" s="69">
        <v>38515.414922499447</v>
      </c>
      <c r="E15" s="69">
        <v>37373.99226461236</v>
      </c>
      <c r="F15" s="69">
        <v>34886.584497804652</v>
      </c>
      <c r="G15" s="36">
        <v>33386.859580224664</v>
      </c>
      <c r="H15" s="36">
        <v>32986.527087605347</v>
      </c>
    </row>
    <row r="16" spans="1:8" x14ac:dyDescent="0.25">
      <c r="A16" s="77" t="s">
        <v>222</v>
      </c>
      <c r="B16" s="36">
        <v>5494.5780379717453</v>
      </c>
      <c r="C16" s="45">
        <v>5549.2586148365162</v>
      </c>
      <c r="D16" s="69">
        <v>5075.1165121024815</v>
      </c>
      <c r="E16" s="69">
        <v>5259.0248440339174</v>
      </c>
      <c r="F16" s="69">
        <v>5388.3896667890467</v>
      </c>
      <c r="G16" s="36">
        <v>5573.5717521744118</v>
      </c>
      <c r="H16" s="36">
        <v>5873.7101074723887</v>
      </c>
    </row>
    <row r="17" spans="1:8" x14ac:dyDescent="0.25">
      <c r="A17" s="77" t="s">
        <v>233</v>
      </c>
      <c r="B17" s="36">
        <v>2189.3530837708331</v>
      </c>
      <c r="C17" s="36">
        <v>2305.3040728614874</v>
      </c>
      <c r="D17" s="36">
        <v>2513.4643561467951</v>
      </c>
      <c r="E17" s="36">
        <v>2506.760812363294</v>
      </c>
      <c r="F17" s="36">
        <v>2484.6578660578216</v>
      </c>
      <c r="G17" s="36">
        <v>2536.360898729165</v>
      </c>
      <c r="H17" s="36">
        <v>2536.8253804534861</v>
      </c>
    </row>
    <row r="18" spans="1:8" x14ac:dyDescent="0.25">
      <c r="A18" s="77" t="s">
        <v>223</v>
      </c>
      <c r="B18" s="36">
        <v>3917.7120945856727</v>
      </c>
      <c r="C18" s="36">
        <v>4040.7454856860222</v>
      </c>
      <c r="D18" s="36">
        <v>4429.0409744325279</v>
      </c>
      <c r="E18" s="36">
        <v>4052.6766346449663</v>
      </c>
      <c r="F18" s="36">
        <v>3920.4635698398652</v>
      </c>
      <c r="G18" s="36">
        <v>3720.6727739083972</v>
      </c>
      <c r="H18" s="36">
        <v>3614.4404545442108</v>
      </c>
    </row>
    <row r="19" spans="1:8" x14ac:dyDescent="0.25">
      <c r="A19" s="77" t="s">
        <v>224</v>
      </c>
      <c r="B19" s="36">
        <v>9361.4412386203767</v>
      </c>
      <c r="C19" s="36">
        <v>9882.5830193397014</v>
      </c>
      <c r="D19" s="36">
        <v>9911.6489155486943</v>
      </c>
      <c r="E19" s="36">
        <v>10048.099045376737</v>
      </c>
      <c r="F19" s="36">
        <v>10046.836657077189</v>
      </c>
      <c r="G19" s="36">
        <v>11815.429733297869</v>
      </c>
      <c r="H19" s="36">
        <v>11853.60097065833</v>
      </c>
    </row>
    <row r="20" spans="1:8" x14ac:dyDescent="0.25">
      <c r="A20" s="77" t="s">
        <v>225</v>
      </c>
      <c r="B20" s="36">
        <v>3037.1006958784619</v>
      </c>
      <c r="C20" s="36">
        <v>3039.7784091744666</v>
      </c>
      <c r="D20" s="36">
        <v>3047.7675205025121</v>
      </c>
      <c r="E20" s="36">
        <v>3084.363866699025</v>
      </c>
      <c r="F20" s="36">
        <v>3129.9232199441562</v>
      </c>
      <c r="G20" s="36">
        <v>3185.3699150471998</v>
      </c>
      <c r="H20" s="36">
        <v>3232.6468959288777</v>
      </c>
    </row>
    <row r="21" spans="1:8" x14ac:dyDescent="0.25">
      <c r="A21" s="77" t="s">
        <v>239</v>
      </c>
      <c r="B21" s="36">
        <v>2425.0100683346309</v>
      </c>
      <c r="C21" s="36">
        <v>2896.6163148878131</v>
      </c>
      <c r="D21" s="36">
        <v>3039.9753804914194</v>
      </c>
      <c r="E21" s="36">
        <v>3070.3877797583414</v>
      </c>
      <c r="F21" s="36">
        <v>3020.5558044955128</v>
      </c>
      <c r="G21" s="36">
        <v>3161.2345754984472</v>
      </c>
      <c r="H21" s="36">
        <v>3541.309832345773</v>
      </c>
    </row>
    <row r="22" spans="1:8" x14ac:dyDescent="0.25">
      <c r="A22" s="77" t="s">
        <v>234</v>
      </c>
      <c r="B22" s="36">
        <v>3229.6908081884812</v>
      </c>
      <c r="C22" s="36">
        <v>4338.0307610678983</v>
      </c>
      <c r="D22" s="36">
        <v>3898.3114939423322</v>
      </c>
      <c r="E22" s="36">
        <v>4344.8113908194036</v>
      </c>
      <c r="F22" s="36">
        <v>4551.2450788001051</v>
      </c>
      <c r="G22" s="36">
        <v>4595.4390534108616</v>
      </c>
      <c r="H22" s="36">
        <v>4635.6056410589663</v>
      </c>
    </row>
    <row r="23" spans="1:8" x14ac:dyDescent="0.25">
      <c r="A23" s="77" t="s">
        <v>235</v>
      </c>
      <c r="B23" s="36">
        <v>10758.433199999998</v>
      </c>
      <c r="C23" s="36">
        <v>11690.648499999999</v>
      </c>
      <c r="D23" s="36">
        <v>12608.757069962336</v>
      </c>
      <c r="E23" s="36">
        <v>14228.230936055154</v>
      </c>
      <c r="F23" s="36">
        <v>14326.231915248361</v>
      </c>
      <c r="G23" s="36">
        <v>14273.170656211358</v>
      </c>
      <c r="H23" s="36">
        <v>14094.903525490496</v>
      </c>
    </row>
    <row r="24" spans="1:8" x14ac:dyDescent="0.25">
      <c r="A24" s="77" t="s">
        <v>68</v>
      </c>
      <c r="B24" s="36">
        <v>3662.5356900000002</v>
      </c>
      <c r="C24" s="36">
        <v>3765.0688319999999</v>
      </c>
      <c r="D24" s="36">
        <v>3691.3645350000002</v>
      </c>
      <c r="E24" s="36">
        <v>4998.5643679999994</v>
      </c>
      <c r="F24" s="36">
        <v>4099.5724609999997</v>
      </c>
      <c r="G24" s="36">
        <v>3942.7202976205635</v>
      </c>
      <c r="H24" s="36">
        <v>4124.8975086198907</v>
      </c>
    </row>
    <row r="25" spans="1:8" x14ac:dyDescent="0.25">
      <c r="A25" s="77" t="s">
        <v>236</v>
      </c>
      <c r="B25" s="36">
        <v>600.53417002526407</v>
      </c>
      <c r="C25" s="36">
        <v>647.73804215262112</v>
      </c>
      <c r="D25" s="36">
        <v>695.40505619231396</v>
      </c>
      <c r="E25" s="36">
        <v>777.38564300000007</v>
      </c>
      <c r="F25" s="36">
        <v>741.39459285866542</v>
      </c>
      <c r="G25" s="36">
        <v>780.33098443349888</v>
      </c>
      <c r="H25" s="36">
        <v>777.21214757568794</v>
      </c>
    </row>
    <row r="26" spans="1:8" x14ac:dyDescent="0.25">
      <c r="A26" s="77" t="s">
        <v>226</v>
      </c>
      <c r="B26" s="36">
        <v>385.37040242689505</v>
      </c>
      <c r="C26" s="36">
        <v>467.54342955124309</v>
      </c>
      <c r="D26" s="36">
        <v>494.399044087498</v>
      </c>
      <c r="E26" s="36">
        <v>496.74980360009238</v>
      </c>
      <c r="F26" s="36">
        <v>435.41028661640729</v>
      </c>
      <c r="G26" s="36">
        <v>420.47814507513601</v>
      </c>
      <c r="H26" s="36">
        <v>425.17710485504921</v>
      </c>
    </row>
    <row r="27" spans="1:8" x14ac:dyDescent="0.25">
      <c r="A27" s="77" t="s">
        <v>227</v>
      </c>
      <c r="B27" s="36">
        <v>606.52786201891399</v>
      </c>
      <c r="C27" s="36">
        <v>713.35499051314048</v>
      </c>
      <c r="D27" s="36">
        <v>744.88385798970887</v>
      </c>
      <c r="E27" s="36">
        <v>815.25701499999991</v>
      </c>
      <c r="F27" s="36">
        <v>827.73902177207412</v>
      </c>
      <c r="G27" s="36">
        <v>836.04001029315953</v>
      </c>
      <c r="H27" s="36">
        <v>846.32177924677137</v>
      </c>
    </row>
    <row r="28" spans="1:8" ht="13.5" customHeight="1" x14ac:dyDescent="0.25">
      <c r="A28" s="77" t="s">
        <v>237</v>
      </c>
      <c r="B28" s="36">
        <v>160.23613599999999</v>
      </c>
      <c r="C28" s="36">
        <v>225.68693000000002</v>
      </c>
      <c r="D28" s="36">
        <v>239.82236899999998</v>
      </c>
      <c r="E28" s="36">
        <v>273.24657300000001</v>
      </c>
      <c r="F28" s="36">
        <v>284.17050498812915</v>
      </c>
      <c r="G28" s="36">
        <v>287.37806814707574</v>
      </c>
      <c r="H28" s="36">
        <v>290.66174525327477</v>
      </c>
    </row>
    <row r="29" spans="1:8" x14ac:dyDescent="0.25">
      <c r="A29" s="77"/>
      <c r="B29" s="36"/>
      <c r="C29" s="45"/>
      <c r="D29" s="69"/>
      <c r="E29" s="69"/>
      <c r="F29" s="69"/>
      <c r="G29" s="36"/>
      <c r="H29" s="36"/>
    </row>
    <row r="30" spans="1:8" x14ac:dyDescent="0.25">
      <c r="A30" s="77" t="s">
        <v>108</v>
      </c>
      <c r="B30" s="36">
        <v>-3144.713211253124</v>
      </c>
      <c r="C30" s="36">
        <v>-3360.7582791854807</v>
      </c>
      <c r="D30" s="69">
        <v>-3359.3888921862813</v>
      </c>
      <c r="E30" s="69">
        <v>-3343.5816132065611</v>
      </c>
      <c r="F30" s="69">
        <v>-3429.5579853467793</v>
      </c>
      <c r="G30" s="36">
        <v>-3998.2560522082567</v>
      </c>
      <c r="H30" s="36">
        <v>-4105.7571231060574</v>
      </c>
    </row>
    <row r="31" spans="1:8" x14ac:dyDescent="0.25">
      <c r="A31" s="77" t="s">
        <v>228</v>
      </c>
      <c r="B31" s="36">
        <v>159114.74088179754</v>
      </c>
      <c r="C31" s="36">
        <v>169009.87936507515</v>
      </c>
      <c r="D31" s="69">
        <v>171113.56562154694</v>
      </c>
      <c r="E31" s="69">
        <v>151955.90182901025</v>
      </c>
      <c r="F31" s="69">
        <v>142131.47965718363</v>
      </c>
      <c r="G31" s="36">
        <v>146631.40672335625</v>
      </c>
      <c r="H31" s="36">
        <v>154100.17220915441</v>
      </c>
    </row>
    <row r="32" spans="1:8" x14ac:dyDescent="0.25">
      <c r="A32" s="77" t="s">
        <v>229</v>
      </c>
      <c r="B32" s="36">
        <v>6532.4789110000002</v>
      </c>
      <c r="C32" s="36">
        <v>6670</v>
      </c>
      <c r="D32" s="69">
        <v>5879.1675559999994</v>
      </c>
      <c r="E32" s="69">
        <v>7880.2192800000003</v>
      </c>
      <c r="F32" s="69">
        <v>6485.7379460000002</v>
      </c>
      <c r="G32" s="36">
        <v>5736.6687240000001</v>
      </c>
      <c r="H32" s="36">
        <v>7100</v>
      </c>
    </row>
    <row r="33" spans="1:15" x14ac:dyDescent="0.25">
      <c r="A33" s="79" t="s">
        <v>240</v>
      </c>
      <c r="B33" s="44">
        <v>165647.21979279755</v>
      </c>
      <c r="C33" s="80">
        <v>175679.87936507515</v>
      </c>
      <c r="D33" s="81">
        <v>176992.73317754694</v>
      </c>
      <c r="E33" s="81">
        <v>159836.12110901024</v>
      </c>
      <c r="F33" s="81">
        <v>148617.21760318364</v>
      </c>
      <c r="G33" s="44">
        <v>152368.07544735624</v>
      </c>
      <c r="H33" s="44">
        <v>161200.17220915441</v>
      </c>
      <c r="I33" s="83"/>
      <c r="J33" s="83"/>
      <c r="K33" s="83"/>
      <c r="L33" s="83"/>
      <c r="M33" s="83"/>
      <c r="N33" s="83"/>
      <c r="O33" s="83"/>
    </row>
    <row r="34" spans="1:15" ht="18.75" customHeight="1" x14ac:dyDescent="0.25">
      <c r="A34" s="233" t="s">
        <v>168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1:15" x14ac:dyDescent="0.25">
      <c r="A35" s="247" t="s">
        <v>393</v>
      </c>
    </row>
    <row r="36" spans="1:15" x14ac:dyDescent="0.25">
      <c r="A36" s="247" t="s">
        <v>394</v>
      </c>
    </row>
  </sheetData>
  <customSheetViews>
    <customSheetView guid="{FB72C6E4-3903-4C38-87D3-30195F684339}">
      <selection activeCell="F22" sqref="F22"/>
      <pageMargins left="0.7" right="0.7" top="0.75" bottom="0.75" header="0.3" footer="0.3"/>
      <pageSetup orientation="portrait" r:id="rId1"/>
    </customSheetView>
    <customSheetView guid="{1471168C-972F-49BA-88A4-9A217EAF3FE7}">
      <selection activeCell="A34" sqref="A34:O34"/>
      <pageMargins left="0.7" right="0.7" top="0.75" bottom="0.75" header="0.3" footer="0.3"/>
      <pageSetup orientation="portrait" r:id="rId2"/>
    </customSheetView>
    <customSheetView guid="{36500C07-B547-43A2-8CDF-83AA805E17B2}" topLeftCell="A10">
      <selection activeCell="F35" sqref="F35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pane="topRight" activeCell="AT34" sqref="AT34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45" width="9.28515625" style="8" customWidth="1"/>
    <col min="46" max="51" width="11.42578125" style="8" customWidth="1"/>
    <col min="52" max="16384" width="14.42578125" style="8"/>
  </cols>
  <sheetData>
    <row r="1" spans="1:56" x14ac:dyDescent="0.2">
      <c r="A1" s="236" t="s">
        <v>360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</row>
    <row r="2" spans="1:56" ht="15.75" customHeight="1" x14ac:dyDescent="0.2">
      <c r="A2" s="236" t="s">
        <v>208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1:56" ht="15.75" customHeight="1" x14ac:dyDescent="0.2">
      <c r="A3" s="235" t="s">
        <v>209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211</v>
      </c>
      <c r="AW5" s="14" t="s">
        <v>210</v>
      </c>
      <c r="AX5" s="14" t="s">
        <v>213</v>
      </c>
      <c r="AY5" s="14" t="s">
        <v>215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5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5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5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5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5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">
      <c r="A37" s="258" t="s">
        <v>177</v>
      </c>
      <c r="B37" s="258"/>
      <c r="C37" s="258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  <row r="38" spans="1:56" x14ac:dyDescent="0.2">
      <c r="A38" s="247" t="s">
        <v>393</v>
      </c>
    </row>
    <row r="39" spans="1:56" x14ac:dyDescent="0.2">
      <c r="A39" s="247" t="s">
        <v>394</v>
      </c>
    </row>
  </sheetData>
  <customSheetViews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1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36500C07-B547-43A2-8CDF-83AA805E17B2}" topLeftCell="A16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I6" sqref="I6"/>
    </sheetView>
  </sheetViews>
  <sheetFormatPr defaultRowHeight="15" x14ac:dyDescent="0.25"/>
  <cols>
    <col min="1" max="1" width="43.140625" customWidth="1"/>
    <col min="2" max="7" width="11.5703125" customWidth="1"/>
  </cols>
  <sheetData>
    <row r="1" spans="1:7" x14ac:dyDescent="0.25">
      <c r="A1" s="257" t="s">
        <v>361</v>
      </c>
      <c r="B1" s="257"/>
      <c r="C1" s="257"/>
      <c r="D1" s="257"/>
      <c r="E1" s="257"/>
      <c r="F1" s="257"/>
      <c r="G1" s="257"/>
    </row>
    <row r="2" spans="1:7" x14ac:dyDescent="0.25">
      <c r="A2" s="257" t="s">
        <v>238</v>
      </c>
      <c r="B2" s="257"/>
      <c r="C2" s="257"/>
      <c r="D2" s="257"/>
      <c r="E2" s="257"/>
      <c r="F2" s="257"/>
      <c r="G2" s="257"/>
    </row>
    <row r="3" spans="1:7" ht="21.75" customHeight="1" x14ac:dyDescent="0.25">
      <c r="A3" s="269" t="s">
        <v>209</v>
      </c>
      <c r="B3" s="269"/>
      <c r="C3" s="269"/>
      <c r="D3" s="269"/>
      <c r="E3" s="269"/>
      <c r="F3" s="269"/>
      <c r="G3" s="269"/>
    </row>
    <row r="4" spans="1:7" ht="15.75" x14ac:dyDescent="0.25">
      <c r="A4" s="56" t="s">
        <v>201</v>
      </c>
      <c r="B4" s="14" t="s">
        <v>383</v>
      </c>
      <c r="C4" s="14" t="s">
        <v>384</v>
      </c>
      <c r="D4" s="14" t="s">
        <v>212</v>
      </c>
      <c r="E4" s="14" t="s">
        <v>385</v>
      </c>
      <c r="F4" s="14" t="s">
        <v>387</v>
      </c>
      <c r="G4" s="14" t="s">
        <v>381</v>
      </c>
    </row>
    <row r="5" spans="1:7" x14ac:dyDescent="0.25">
      <c r="A5" s="77" t="s">
        <v>216</v>
      </c>
      <c r="B5" s="241">
        <v>-0.8830922507330885</v>
      </c>
      <c r="C5" s="241">
        <v>3.0190787459311386</v>
      </c>
      <c r="D5" s="243">
        <v>35.862222066970041</v>
      </c>
      <c r="E5" s="241">
        <v>-7.2959504802184201</v>
      </c>
      <c r="F5" s="241">
        <v>7.8546770899956817</v>
      </c>
      <c r="G5" s="241">
        <v>-9.6074392687580925</v>
      </c>
    </row>
    <row r="6" spans="1:7" x14ac:dyDescent="0.25">
      <c r="A6" s="77" t="s">
        <v>217</v>
      </c>
      <c r="B6" s="241">
        <v>1.9719124383447961</v>
      </c>
      <c r="C6" s="241">
        <v>-0.96585110858459033</v>
      </c>
      <c r="D6" s="243">
        <v>-3.1946269207992684</v>
      </c>
      <c r="E6" s="241">
        <v>-13.194638078824786</v>
      </c>
      <c r="F6" s="241">
        <v>0.18927548019805038</v>
      </c>
      <c r="G6" s="241">
        <v>-4.4111927012039711</v>
      </c>
    </row>
    <row r="7" spans="1:7" x14ac:dyDescent="0.25">
      <c r="A7" s="77" t="s">
        <v>198</v>
      </c>
      <c r="B7" s="241">
        <v>0.31105478241861495</v>
      </c>
      <c r="C7" s="241">
        <v>-2.5043168639467113</v>
      </c>
      <c r="D7" s="243">
        <v>2.1656889342388332</v>
      </c>
      <c r="E7" s="241">
        <v>-2.4119858420758225</v>
      </c>
      <c r="F7" s="241">
        <v>-2.3640545659302541</v>
      </c>
      <c r="G7" s="241">
        <v>0.28862660481574376</v>
      </c>
    </row>
    <row r="8" spans="1:7" x14ac:dyDescent="0.25">
      <c r="A8" s="78" t="s">
        <v>218</v>
      </c>
      <c r="B8" s="242">
        <v>-1.060103080498354</v>
      </c>
      <c r="C8" s="242">
        <v>-2.817679186746096</v>
      </c>
      <c r="D8" s="245">
        <v>2.6010047266963796</v>
      </c>
      <c r="E8" s="242">
        <v>9.3170642801223824</v>
      </c>
      <c r="F8" s="242">
        <v>-12.16227103017631</v>
      </c>
      <c r="G8" s="242">
        <v>16.753422317500533</v>
      </c>
    </row>
    <row r="9" spans="1:7" x14ac:dyDescent="0.25">
      <c r="A9" s="78" t="s">
        <v>219</v>
      </c>
      <c r="B9" s="242">
        <v>11.434732420908189</v>
      </c>
      <c r="C9" s="242">
        <v>-1.1109396311413475</v>
      </c>
      <c r="D9" s="245">
        <v>-2.5521830048660621</v>
      </c>
      <c r="E9" s="242">
        <v>-2.1132956286299986</v>
      </c>
      <c r="F9" s="242">
        <v>-4.751264787899026</v>
      </c>
      <c r="G9" s="242">
        <v>-6.8228541424087918</v>
      </c>
    </row>
    <row r="10" spans="1:7" x14ac:dyDescent="0.25">
      <c r="A10" s="78" t="s">
        <v>220</v>
      </c>
      <c r="B10" s="242">
        <v>0.5481788740518887</v>
      </c>
      <c r="C10" s="242">
        <v>-3.2431335561080195</v>
      </c>
      <c r="D10" s="245">
        <v>2.1186153908861241</v>
      </c>
      <c r="E10" s="242">
        <v>-4.6672650666105726</v>
      </c>
      <c r="F10" s="242">
        <v>-0.12684134902138061</v>
      </c>
      <c r="G10" s="242">
        <v>-2.4279365208025974</v>
      </c>
    </row>
    <row r="11" spans="1:7" x14ac:dyDescent="0.25">
      <c r="A11" s="78" t="s">
        <v>221</v>
      </c>
      <c r="B11" s="242">
        <v>-4.3186057691525557</v>
      </c>
      <c r="C11" s="242">
        <v>5.4451201157866818</v>
      </c>
      <c r="D11" s="245">
        <v>4.1586343314462821</v>
      </c>
      <c r="E11" s="242">
        <v>-6.1734852095510471</v>
      </c>
      <c r="F11" s="242">
        <v>1.623774264721549</v>
      </c>
      <c r="G11" s="242">
        <v>-6.0110025071842568</v>
      </c>
    </row>
    <row r="12" spans="1:7" x14ac:dyDescent="0.25">
      <c r="A12" s="77" t="s">
        <v>230</v>
      </c>
      <c r="B12" s="243">
        <v>2.2085130986559678</v>
      </c>
      <c r="C12" s="243">
        <v>-3.5605254708549943</v>
      </c>
      <c r="D12" s="243">
        <v>1.7792620997383837</v>
      </c>
      <c r="E12" s="243">
        <v>-8.0932535881413159</v>
      </c>
      <c r="F12" s="243">
        <v>8.5943279397893377</v>
      </c>
      <c r="G12" s="243">
        <v>2.3597410230035289</v>
      </c>
    </row>
    <row r="13" spans="1:7" x14ac:dyDescent="0.25">
      <c r="A13" s="77" t="s">
        <v>231</v>
      </c>
      <c r="B13" s="243">
        <v>-3.3282385284354525</v>
      </c>
      <c r="C13" s="243">
        <v>-5.4715059295254092</v>
      </c>
      <c r="D13" s="243">
        <v>1.4937469777788097</v>
      </c>
      <c r="E13" s="243">
        <v>1.6572794770311892</v>
      </c>
      <c r="F13" s="243">
        <v>-1.4813478442386339</v>
      </c>
      <c r="G13" s="243">
        <v>1.8856718647103163</v>
      </c>
    </row>
    <row r="14" spans="1:7" x14ac:dyDescent="0.25">
      <c r="A14" s="77" t="s">
        <v>49</v>
      </c>
      <c r="B14" s="241">
        <v>7.6679391611961316</v>
      </c>
      <c r="C14" s="241">
        <v>1.2999073407409278</v>
      </c>
      <c r="D14" s="243">
        <v>-2.6734154134087857</v>
      </c>
      <c r="E14" s="241">
        <v>-4.2397314804800637</v>
      </c>
      <c r="F14" s="241">
        <v>-1.7873996618837713</v>
      </c>
      <c r="G14" s="241">
        <v>-0.14847244137862317</v>
      </c>
    </row>
    <row r="15" spans="1:7" x14ac:dyDescent="0.25">
      <c r="A15" s="77" t="s">
        <v>232</v>
      </c>
      <c r="B15" s="241">
        <v>0.55638236507414018</v>
      </c>
      <c r="C15" s="241">
        <v>1.0965244694276752</v>
      </c>
      <c r="D15" s="243">
        <v>5.4356746065490231</v>
      </c>
      <c r="E15" s="241">
        <v>-7.0144056171129803</v>
      </c>
      <c r="F15" s="241">
        <v>-10.680314068010409</v>
      </c>
      <c r="G15" s="241">
        <v>-1.4804795352718485</v>
      </c>
    </row>
    <row r="16" spans="1:7" x14ac:dyDescent="0.25">
      <c r="A16" s="77" t="s">
        <v>222</v>
      </c>
      <c r="B16" s="241">
        <v>10.789164406213668</v>
      </c>
      <c r="C16" s="241">
        <v>4.5348158067257307</v>
      </c>
      <c r="D16" s="243">
        <v>-4.5117054972853605</v>
      </c>
      <c r="E16" s="241">
        <v>-17.607145065620301</v>
      </c>
      <c r="F16" s="241">
        <v>1.9649193707824253</v>
      </c>
      <c r="G16" s="241">
        <v>3.4706313695242628</v>
      </c>
    </row>
    <row r="17" spans="1:7" x14ac:dyDescent="0.25">
      <c r="A17" s="77" t="s">
        <v>233</v>
      </c>
      <c r="B17" s="243">
        <v>1.7557411070944133</v>
      </c>
      <c r="C17" s="243">
        <v>0.93658926812690246</v>
      </c>
      <c r="D17" s="243">
        <v>-1.461939481114011</v>
      </c>
      <c r="E17" s="243">
        <v>-2.0232560491887881</v>
      </c>
      <c r="F17" s="243">
        <v>-1.2960511367522676</v>
      </c>
      <c r="G17" s="243">
        <v>-2.1671712083525851</v>
      </c>
    </row>
    <row r="18" spans="1:7" x14ac:dyDescent="0.25">
      <c r="A18" s="77" t="s">
        <v>223</v>
      </c>
      <c r="B18" s="243">
        <v>2.093486192555067</v>
      </c>
      <c r="C18" s="243">
        <v>0.95440713914729958</v>
      </c>
      <c r="D18" s="243">
        <v>2.4364495793546457</v>
      </c>
      <c r="E18" s="243">
        <v>-2.146900777534039</v>
      </c>
      <c r="F18" s="243">
        <v>-1.5935785005490273</v>
      </c>
      <c r="G18" s="243">
        <v>-0.15671934930544357</v>
      </c>
    </row>
    <row r="19" spans="1:7" x14ac:dyDescent="0.25">
      <c r="A19" s="77" t="s">
        <v>224</v>
      </c>
      <c r="B19" s="243">
        <v>2.1424272449778758</v>
      </c>
      <c r="C19" s="243">
        <v>0.21128282521425462</v>
      </c>
      <c r="D19" s="243">
        <v>3.4160746580942947</v>
      </c>
      <c r="E19" s="243">
        <v>2.5315199331422003</v>
      </c>
      <c r="F19" s="243">
        <v>4.5671937709127439</v>
      </c>
      <c r="G19" s="243">
        <v>2.7281052362248925E-2</v>
      </c>
    </row>
    <row r="20" spans="1:7" x14ac:dyDescent="0.25">
      <c r="A20" s="77" t="s">
        <v>225</v>
      </c>
      <c r="B20" s="243">
        <v>0.46282131135042059</v>
      </c>
      <c r="C20" s="243">
        <v>0.30423545060208845</v>
      </c>
      <c r="D20" s="243">
        <v>0.497801258868456</v>
      </c>
      <c r="E20" s="243">
        <v>0.46564275793156279</v>
      </c>
      <c r="F20" s="243">
        <v>0.46016465958238062</v>
      </c>
      <c r="G20" s="243">
        <v>0.48460489743259777</v>
      </c>
    </row>
    <row r="21" spans="1:7" x14ac:dyDescent="0.25">
      <c r="A21" s="77" t="s">
        <v>239</v>
      </c>
      <c r="B21" s="243">
        <v>14.07128546285945</v>
      </c>
      <c r="C21" s="243">
        <v>2.6630925986499721</v>
      </c>
      <c r="D21" s="243">
        <v>-14.329012399723723</v>
      </c>
      <c r="E21" s="243">
        <v>-2.38894323475325</v>
      </c>
      <c r="F21" s="243">
        <v>3.6211860667366986</v>
      </c>
      <c r="G21" s="243">
        <v>11.087544133032468</v>
      </c>
    </row>
    <row r="22" spans="1:7" x14ac:dyDescent="0.25">
      <c r="A22" s="77" t="s">
        <v>234</v>
      </c>
      <c r="B22" s="243">
        <v>26.571766913025662</v>
      </c>
      <c r="C22" s="243">
        <v>-12.360951383668485</v>
      </c>
      <c r="D22" s="243">
        <v>4.0439236172965449</v>
      </c>
      <c r="E22" s="243">
        <v>1.8203725850541783</v>
      </c>
      <c r="F22" s="243">
        <v>-4.7095680188652678E-2</v>
      </c>
      <c r="G22" s="243">
        <v>1.8805645400074147E-2</v>
      </c>
    </row>
    <row r="23" spans="1:7" x14ac:dyDescent="0.25">
      <c r="A23" s="77" t="s">
        <v>235</v>
      </c>
      <c r="B23" s="243">
        <v>1.2049988782927752</v>
      </c>
      <c r="C23" s="243">
        <v>3.6796300050216146</v>
      </c>
      <c r="D23" s="243">
        <v>1.3518829446507863</v>
      </c>
      <c r="E23" s="243">
        <v>2.0709314611710608</v>
      </c>
      <c r="F23" s="243">
        <v>0.58551042652738539</v>
      </c>
      <c r="G23" s="243">
        <v>-1.2489665752244723</v>
      </c>
    </row>
    <row r="24" spans="1:7" x14ac:dyDescent="0.25">
      <c r="A24" s="77" t="s">
        <v>68</v>
      </c>
      <c r="B24" s="243">
        <v>2.2267671122538566</v>
      </c>
      <c r="C24" s="243">
        <v>2.4095273990516928</v>
      </c>
      <c r="D24" s="243">
        <v>2.1038680699388479</v>
      </c>
      <c r="E24" s="243">
        <v>-1.134940145873268</v>
      </c>
      <c r="F24" s="243">
        <v>0.26143621185097798</v>
      </c>
      <c r="G24" s="243">
        <v>-0.19449439019836151</v>
      </c>
    </row>
    <row r="25" spans="1:7" x14ac:dyDescent="0.25">
      <c r="A25" s="77" t="s">
        <v>236</v>
      </c>
      <c r="B25" s="243">
        <v>0.43807052299476074</v>
      </c>
      <c r="C25" s="243">
        <v>0.35812997734099161</v>
      </c>
      <c r="D25" s="243">
        <v>0.324831008897634</v>
      </c>
      <c r="E25" s="243">
        <v>0.30037891573536962</v>
      </c>
      <c r="F25" s="243">
        <v>0.21439838258487989</v>
      </c>
      <c r="G25" s="243">
        <v>0.2108790777508705</v>
      </c>
    </row>
    <row r="26" spans="1:7" x14ac:dyDescent="0.25">
      <c r="A26" s="77" t="s">
        <v>226</v>
      </c>
      <c r="B26" s="243">
        <v>0.43807052299474319</v>
      </c>
      <c r="C26" s="243">
        <v>0.35812997734104024</v>
      </c>
      <c r="D26" s="243">
        <v>0.32483100889762767</v>
      </c>
      <c r="E26" s="243">
        <v>0.30037891573540854</v>
      </c>
      <c r="F26" s="243">
        <v>0.21439838258480387</v>
      </c>
      <c r="G26" s="243">
        <v>0.29922627849935957</v>
      </c>
    </row>
    <row r="27" spans="1:7" x14ac:dyDescent="0.25">
      <c r="A27" s="77" t="s">
        <v>227</v>
      </c>
      <c r="B27" s="243">
        <v>0.64112273110071138</v>
      </c>
      <c r="C27" s="243">
        <v>1.0886391130492823</v>
      </c>
      <c r="D27" s="243">
        <v>-6.8246180038484374E-3</v>
      </c>
      <c r="E27" s="243">
        <v>0.79518464436572556</v>
      </c>
      <c r="F27" s="243">
        <v>0.17504142903142667</v>
      </c>
      <c r="G27" s="243">
        <v>0.28121873111068296</v>
      </c>
    </row>
    <row r="28" spans="1:7" x14ac:dyDescent="0.25">
      <c r="A28" s="77" t="s">
        <v>237</v>
      </c>
      <c r="B28" s="243">
        <v>1.3382491679822128</v>
      </c>
      <c r="C28" s="243">
        <v>1.2765915712577778</v>
      </c>
      <c r="D28" s="243">
        <v>1.2453042647326504</v>
      </c>
      <c r="E28" s="243">
        <v>1.2158169200132096</v>
      </c>
      <c r="F28" s="243">
        <v>1.1287459826555537</v>
      </c>
      <c r="G28" s="243">
        <v>1.1426331617338132</v>
      </c>
    </row>
    <row r="29" spans="1:7" x14ac:dyDescent="0.25">
      <c r="A29" s="77"/>
      <c r="B29" s="241"/>
      <c r="C29" s="241"/>
      <c r="D29" s="243"/>
      <c r="E29" s="241"/>
      <c r="F29" s="241"/>
      <c r="G29" s="241"/>
    </row>
    <row r="30" spans="1:7" x14ac:dyDescent="0.25">
      <c r="A30" s="77" t="s">
        <v>108</v>
      </c>
      <c r="B30" s="241">
        <v>5.0592814864739548</v>
      </c>
      <c r="C30" s="241">
        <v>-0.59214476984363362</v>
      </c>
      <c r="D30" s="243">
        <v>3.1928068301728176</v>
      </c>
      <c r="E30" s="241">
        <v>1.3169173143178619</v>
      </c>
      <c r="F30" s="241">
        <v>-1.5085367930887095</v>
      </c>
      <c r="G30" s="241">
        <v>2.0807557930666709</v>
      </c>
    </row>
    <row r="31" spans="1:7" x14ac:dyDescent="0.25">
      <c r="A31" s="77" t="s">
        <v>228</v>
      </c>
      <c r="B31" s="241">
        <v>2.4390855463237631</v>
      </c>
      <c r="C31" s="241">
        <v>-0.30225182596034034</v>
      </c>
      <c r="D31" s="243">
        <v>0.93110939281286875</v>
      </c>
      <c r="E31" s="241">
        <v>-5.7514124487151062</v>
      </c>
      <c r="F31" s="241">
        <v>-1.9471169808229001</v>
      </c>
      <c r="G31" s="241">
        <v>-0.96934872620500578</v>
      </c>
    </row>
    <row r="32" spans="1:7" x14ac:dyDescent="0.25">
      <c r="A32" s="77" t="s">
        <v>229</v>
      </c>
      <c r="B32" s="241">
        <v>-2.8862542195691785</v>
      </c>
      <c r="C32" s="241">
        <v>-16.593634339166535</v>
      </c>
      <c r="D32" s="243">
        <v>29.220786142939474</v>
      </c>
      <c r="E32" s="241">
        <v>-19.370074705485905</v>
      </c>
      <c r="F32" s="241">
        <v>-12.54632232003916</v>
      </c>
      <c r="G32" s="241">
        <v>22.520036192599093</v>
      </c>
    </row>
    <row r="33" spans="1:15" x14ac:dyDescent="0.25">
      <c r="A33" s="79" t="s">
        <v>240</v>
      </c>
      <c r="B33" s="244">
        <v>2.2290749414612043</v>
      </c>
      <c r="C33" s="244">
        <v>-0.91257255344253851</v>
      </c>
      <c r="D33" s="246">
        <v>1.8231996746105656</v>
      </c>
      <c r="E33" s="244">
        <v>-6.2964179818863544</v>
      </c>
      <c r="F33" s="244">
        <v>-2.3121060281258385</v>
      </c>
      <c r="G33" s="244">
        <v>-0.24522045777309059</v>
      </c>
      <c r="H33" s="83"/>
      <c r="I33" s="83"/>
      <c r="J33" s="83"/>
      <c r="K33" s="83"/>
      <c r="L33" s="83"/>
      <c r="M33" s="83"/>
      <c r="N33" s="83"/>
      <c r="O33" s="83"/>
    </row>
    <row r="34" spans="1:15" ht="20.25" customHeight="1" x14ac:dyDescent="0.25">
      <c r="A34" s="258" t="s">
        <v>389</v>
      </c>
      <c r="B34" s="258"/>
      <c r="C34" s="258"/>
      <c r="D34" s="258"/>
      <c r="E34" s="258"/>
      <c r="F34" s="258"/>
      <c r="G34" s="259"/>
      <c r="H34" s="259"/>
      <c r="I34" s="259"/>
      <c r="J34" s="259"/>
      <c r="K34" s="259"/>
      <c r="L34" s="259"/>
      <c r="M34" s="259"/>
      <c r="N34" s="259"/>
      <c r="O34" s="259"/>
    </row>
    <row r="35" spans="1:15" x14ac:dyDescent="0.25">
      <c r="A35" s="247" t="s">
        <v>393</v>
      </c>
    </row>
    <row r="36" spans="1:15" x14ac:dyDescent="0.25">
      <c r="A36" s="247" t="s">
        <v>394</v>
      </c>
    </row>
  </sheetData>
  <customSheetViews>
    <customSheetView guid="{FB72C6E4-3903-4C38-87D3-30195F684339}">
      <selection activeCell="I6" sqref="I6"/>
      <pageMargins left="0.7" right="0.7" top="0.75" bottom="0.75" header="0.3" footer="0.3"/>
      <pageSetup paperSize="9" orientation="portrait" r:id="rId1"/>
    </customSheetView>
    <customSheetView guid="{1471168C-972F-49BA-88A4-9A217EAF3FE7}">
      <pageMargins left="0.7" right="0.7" top="0.75" bottom="0.75" header="0.3" footer="0.3"/>
      <pageSetup paperSize="9" orientation="portrait" r:id="rId2"/>
    </customSheetView>
    <customSheetView guid="{36500C07-B547-43A2-8CDF-83AA805E17B2}" topLeftCell="A7">
      <selection activeCell="F39" sqref="F39"/>
      <pageMargins left="0.7" right="0.7" top="0.75" bottom="0.75" header="0.3" footer="0.3"/>
      <pageSetup paperSize="9" orientation="portrait" r:id="rId3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workbookViewId="0">
      <selection activeCell="K19" sqref="K19"/>
    </sheetView>
  </sheetViews>
  <sheetFormatPr defaultColWidth="9.140625" defaultRowHeight="12.75" x14ac:dyDescent="0.25"/>
  <cols>
    <col min="1" max="1" width="9.5703125" style="101" customWidth="1"/>
    <col min="2" max="2" width="10.42578125" style="101" customWidth="1"/>
    <col min="3" max="3" width="16.140625" style="101" customWidth="1"/>
    <col min="4" max="4" width="10.85546875" style="101" customWidth="1"/>
    <col min="5" max="5" width="10.7109375" style="101" customWidth="1"/>
    <col min="6" max="6" width="10" style="101" customWidth="1"/>
    <col min="7" max="7" width="10.42578125" style="101" customWidth="1"/>
    <col min="8" max="8" width="10.28515625" style="101" customWidth="1"/>
    <col min="9" max="9" width="9.140625" style="101"/>
    <col min="10" max="10" width="8" style="101" customWidth="1"/>
    <col min="11" max="16384" width="9.140625" style="101"/>
  </cols>
  <sheetData>
    <row r="1" spans="1:8" x14ac:dyDescent="0.25">
      <c r="A1" s="251" t="s">
        <v>362</v>
      </c>
      <c r="B1" s="251"/>
      <c r="C1" s="251"/>
      <c r="D1" s="251"/>
      <c r="E1" s="251"/>
      <c r="F1" s="251"/>
      <c r="G1" s="251"/>
      <c r="H1" s="251"/>
    </row>
    <row r="2" spans="1:8" x14ac:dyDescent="0.25">
      <c r="A2" s="251" t="s">
        <v>354</v>
      </c>
      <c r="B2" s="251"/>
      <c r="C2" s="251"/>
      <c r="D2" s="251"/>
      <c r="E2" s="251"/>
      <c r="F2" s="251"/>
      <c r="G2" s="251"/>
      <c r="H2" s="251"/>
    </row>
    <row r="3" spans="1:8" x14ac:dyDescent="0.2">
      <c r="A3" s="257" t="s">
        <v>391</v>
      </c>
      <c r="B3" s="257"/>
      <c r="C3" s="257"/>
      <c r="D3" s="257"/>
      <c r="E3" s="257"/>
      <c r="F3" s="257"/>
      <c r="G3" s="257"/>
      <c r="H3" s="257"/>
    </row>
    <row r="4" spans="1:8" x14ac:dyDescent="0.25">
      <c r="A4" s="102"/>
      <c r="B4" s="84"/>
      <c r="C4" s="84"/>
      <c r="D4" s="84"/>
      <c r="E4" s="84"/>
      <c r="F4" s="84"/>
      <c r="G4" s="84"/>
      <c r="H4" s="84"/>
    </row>
    <row r="5" spans="1:8" x14ac:dyDescent="0.25">
      <c r="A5" s="209"/>
      <c r="B5" s="87"/>
      <c r="C5" s="87"/>
      <c r="D5" s="252"/>
      <c r="E5" s="252"/>
      <c r="F5" s="252"/>
      <c r="G5" s="252"/>
      <c r="H5" s="253"/>
    </row>
    <row r="6" spans="1:8" ht="12.75" customHeight="1" x14ac:dyDescent="0.25">
      <c r="A6" s="210"/>
      <c r="B6" s="255" t="s">
        <v>259</v>
      </c>
      <c r="C6" s="255"/>
      <c r="D6" s="255"/>
      <c r="E6" s="154" t="s">
        <v>260</v>
      </c>
      <c r="F6" s="154" t="s">
        <v>260</v>
      </c>
      <c r="G6" s="154" t="s">
        <v>261</v>
      </c>
      <c r="H6" s="211" t="s">
        <v>262</v>
      </c>
    </row>
    <row r="7" spans="1:8" ht="14.25" customHeight="1" x14ac:dyDescent="0.25">
      <c r="A7" s="178" t="s">
        <v>246</v>
      </c>
      <c r="B7" s="248" t="s">
        <v>244</v>
      </c>
      <c r="C7" s="248"/>
      <c r="D7" s="248"/>
      <c r="E7" s="155" t="s">
        <v>263</v>
      </c>
      <c r="F7" s="155" t="s">
        <v>264</v>
      </c>
      <c r="G7" s="155" t="s">
        <v>264</v>
      </c>
      <c r="H7" s="211" t="s">
        <v>265</v>
      </c>
    </row>
    <row r="8" spans="1:8" x14ac:dyDescent="0.2">
      <c r="A8" s="249"/>
      <c r="B8" s="250"/>
      <c r="C8" s="89" t="s">
        <v>248</v>
      </c>
      <c r="D8" s="89" t="s">
        <v>249</v>
      </c>
      <c r="E8" s="89" t="s">
        <v>266</v>
      </c>
      <c r="F8" s="89" t="s">
        <v>267</v>
      </c>
      <c r="G8" s="89" t="s">
        <v>267</v>
      </c>
      <c r="H8" s="180" t="s">
        <v>261</v>
      </c>
    </row>
    <row r="9" spans="1:8" x14ac:dyDescent="0.25">
      <c r="A9" s="194"/>
      <c r="B9" s="91" t="s">
        <v>250</v>
      </c>
      <c r="C9" s="91" t="s">
        <v>251</v>
      </c>
      <c r="D9" s="91" t="s">
        <v>250</v>
      </c>
      <c r="E9" s="91" t="s">
        <v>250</v>
      </c>
      <c r="F9" s="91" t="s">
        <v>250</v>
      </c>
      <c r="G9" s="91" t="s">
        <v>250</v>
      </c>
      <c r="H9" s="212" t="s">
        <v>15</v>
      </c>
    </row>
    <row r="10" spans="1:8" x14ac:dyDescent="0.25">
      <c r="A10" s="213"/>
      <c r="B10" s="226" t="s">
        <v>268</v>
      </c>
      <c r="C10" s="226" t="s">
        <v>269</v>
      </c>
      <c r="D10" s="226" t="s">
        <v>270</v>
      </c>
      <c r="E10" s="226" t="s">
        <v>271</v>
      </c>
      <c r="F10" s="226" t="s">
        <v>272</v>
      </c>
      <c r="G10" s="226" t="s">
        <v>273</v>
      </c>
      <c r="H10" s="227" t="s">
        <v>274</v>
      </c>
    </row>
    <row r="11" spans="1:8" s="106" customFormat="1" ht="14.25" customHeight="1" x14ac:dyDescent="0.2">
      <c r="A11" s="214">
        <v>1955</v>
      </c>
      <c r="B11" s="103" t="s">
        <v>365</v>
      </c>
      <c r="C11" s="97" t="s">
        <v>365</v>
      </c>
      <c r="D11" s="103" t="s">
        <v>365</v>
      </c>
      <c r="E11" s="104">
        <v>441.3</v>
      </c>
      <c r="F11" s="105">
        <v>470.8</v>
      </c>
      <c r="G11" s="105">
        <v>427</v>
      </c>
      <c r="H11" s="215">
        <v>592</v>
      </c>
    </row>
    <row r="12" spans="1:8" ht="14.25" customHeight="1" x14ac:dyDescent="0.25">
      <c r="A12" s="216">
        <v>1956</v>
      </c>
      <c r="B12" s="107" t="s">
        <v>365</v>
      </c>
      <c r="C12" s="95" t="s">
        <v>365</v>
      </c>
      <c r="D12" s="107" t="s">
        <v>365</v>
      </c>
      <c r="E12" s="108">
        <v>487.6</v>
      </c>
      <c r="F12" s="109">
        <v>521.20000000000005</v>
      </c>
      <c r="G12" s="109">
        <v>467.4</v>
      </c>
      <c r="H12" s="217">
        <v>629</v>
      </c>
    </row>
    <row r="13" spans="1:8" ht="14.25" customHeight="1" x14ac:dyDescent="0.25">
      <c r="A13" s="216">
        <v>1957</v>
      </c>
      <c r="B13" s="107" t="s">
        <v>365</v>
      </c>
      <c r="C13" s="95" t="s">
        <v>365</v>
      </c>
      <c r="D13" s="107" t="s">
        <v>365</v>
      </c>
      <c r="E13" s="108">
        <v>550.5</v>
      </c>
      <c r="F13" s="109">
        <v>586.6</v>
      </c>
      <c r="G13" s="109">
        <v>538</v>
      </c>
      <c r="H13" s="217">
        <v>703</v>
      </c>
    </row>
    <row r="14" spans="1:8" ht="14.25" customHeight="1" x14ac:dyDescent="0.25">
      <c r="A14" s="216">
        <v>1958</v>
      </c>
      <c r="B14" s="107" t="s">
        <v>365</v>
      </c>
      <c r="C14" s="95" t="s">
        <v>365</v>
      </c>
      <c r="D14" s="107" t="s">
        <v>365</v>
      </c>
      <c r="E14" s="108">
        <v>630.20000000000005</v>
      </c>
      <c r="F14" s="109">
        <v>674.3</v>
      </c>
      <c r="G14" s="109">
        <v>611</v>
      </c>
      <c r="H14" s="217">
        <v>775</v>
      </c>
    </row>
    <row r="15" spans="1:8" ht="14.25" customHeight="1" x14ac:dyDescent="0.25">
      <c r="A15" s="216">
        <v>1959</v>
      </c>
      <c r="B15" s="107" t="s">
        <v>365</v>
      </c>
      <c r="C15" s="95" t="s">
        <v>365</v>
      </c>
      <c r="D15" s="107" t="s">
        <v>365</v>
      </c>
      <c r="E15" s="108">
        <v>681.5</v>
      </c>
      <c r="F15" s="109">
        <v>728.6</v>
      </c>
      <c r="G15" s="109">
        <v>656.2</v>
      </c>
      <c r="H15" s="217">
        <v>803</v>
      </c>
    </row>
    <row r="16" spans="1:8" s="106" customFormat="1" ht="14.25" customHeight="1" x14ac:dyDescent="0.2">
      <c r="A16" s="214">
        <v>1960</v>
      </c>
      <c r="B16" s="103" t="s">
        <v>365</v>
      </c>
      <c r="C16" s="97" t="s">
        <v>365</v>
      </c>
      <c r="D16" s="103" t="s">
        <v>365</v>
      </c>
      <c r="E16" s="104">
        <v>776.8</v>
      </c>
      <c r="F16" s="105">
        <v>829.2</v>
      </c>
      <c r="G16" s="105">
        <v>736.1</v>
      </c>
      <c r="H16" s="215">
        <v>876</v>
      </c>
    </row>
    <row r="17" spans="1:8" ht="14.25" customHeight="1" x14ac:dyDescent="0.25">
      <c r="A17" s="216">
        <v>1961</v>
      </c>
      <c r="B17" s="107" t="s">
        <v>365</v>
      </c>
      <c r="C17" s="95" t="s">
        <v>365</v>
      </c>
      <c r="D17" s="107" t="s">
        <v>365</v>
      </c>
      <c r="E17" s="108">
        <v>840.5</v>
      </c>
      <c r="F17" s="109">
        <v>888.5</v>
      </c>
      <c r="G17" s="109">
        <v>790</v>
      </c>
      <c r="H17" s="217">
        <v>911</v>
      </c>
    </row>
    <row r="18" spans="1:8" ht="14.25" customHeight="1" x14ac:dyDescent="0.25">
      <c r="A18" s="216">
        <v>1962</v>
      </c>
      <c r="B18" s="107" t="s">
        <v>365</v>
      </c>
      <c r="C18" s="95" t="s">
        <v>365</v>
      </c>
      <c r="D18" s="107" t="s">
        <v>365</v>
      </c>
      <c r="E18" s="108">
        <v>892.1</v>
      </c>
      <c r="F18" s="109">
        <v>948.1</v>
      </c>
      <c r="G18" s="109">
        <v>835.4</v>
      </c>
      <c r="H18" s="217">
        <v>935</v>
      </c>
    </row>
    <row r="19" spans="1:8" ht="14.25" customHeight="1" x14ac:dyDescent="0.25">
      <c r="A19" s="216">
        <v>1963</v>
      </c>
      <c r="B19" s="107" t="s">
        <v>365</v>
      </c>
      <c r="C19" s="95" t="s">
        <v>365</v>
      </c>
      <c r="D19" s="107" t="s">
        <v>365</v>
      </c>
      <c r="E19" s="108">
        <v>1094.2</v>
      </c>
      <c r="F19" s="109">
        <v>1162.7</v>
      </c>
      <c r="G19" s="109">
        <v>923.5</v>
      </c>
      <c r="H19" s="217">
        <v>999</v>
      </c>
    </row>
    <row r="20" spans="1:8" ht="14.25" customHeight="1" x14ac:dyDescent="0.25">
      <c r="A20" s="216">
        <v>1964</v>
      </c>
      <c r="B20" s="107" t="s">
        <v>365</v>
      </c>
      <c r="C20" s="95" t="s">
        <v>365</v>
      </c>
      <c r="D20" s="107" t="s">
        <v>365</v>
      </c>
      <c r="E20" s="108">
        <v>1148.5999999999999</v>
      </c>
      <c r="F20" s="109">
        <v>1220.4000000000001</v>
      </c>
      <c r="G20" s="109">
        <v>967.6</v>
      </c>
      <c r="H20" s="217">
        <v>1017</v>
      </c>
    </row>
    <row r="21" spans="1:8" s="106" customFormat="1" ht="14.25" customHeight="1" x14ac:dyDescent="0.2">
      <c r="A21" s="214">
        <v>1965</v>
      </c>
      <c r="B21" s="103" t="s">
        <v>365</v>
      </c>
      <c r="C21" s="97" t="s">
        <v>365</v>
      </c>
      <c r="D21" s="103" t="s">
        <v>365</v>
      </c>
      <c r="E21" s="104">
        <v>1188</v>
      </c>
      <c r="F21" s="105">
        <v>1262.7</v>
      </c>
      <c r="G21" s="105">
        <v>996.9</v>
      </c>
      <c r="H21" s="215">
        <v>1024</v>
      </c>
    </row>
    <row r="22" spans="1:8" ht="14.25" customHeight="1" x14ac:dyDescent="0.25">
      <c r="A22" s="216">
        <v>1966</v>
      </c>
      <c r="B22" s="108">
        <v>1439.4</v>
      </c>
      <c r="C22" s="95" t="s">
        <v>365</v>
      </c>
      <c r="D22" s="108">
        <v>1071.5</v>
      </c>
      <c r="E22" s="108">
        <v>1060.8</v>
      </c>
      <c r="F22" s="109">
        <v>1123.4000000000001</v>
      </c>
      <c r="G22" s="109">
        <v>1003.2</v>
      </c>
      <c r="H22" s="217">
        <v>1008</v>
      </c>
    </row>
    <row r="23" spans="1:8" ht="14.25" customHeight="1" x14ac:dyDescent="0.25">
      <c r="A23" s="216">
        <v>1967</v>
      </c>
      <c r="B23" s="108">
        <v>1468.8</v>
      </c>
      <c r="C23" s="110">
        <f t="shared" ref="C23:C43" si="0">((B23-B22)/B22) *100</f>
        <v>2.0425177157148715</v>
      </c>
      <c r="D23" s="108">
        <v>1083.5</v>
      </c>
      <c r="E23" s="108">
        <v>1139.9000000000001</v>
      </c>
      <c r="F23" s="109">
        <v>1205.0999999999999</v>
      </c>
      <c r="G23" s="109">
        <v>1061.4000000000001</v>
      </c>
      <c r="H23" s="217">
        <v>1051</v>
      </c>
    </row>
    <row r="24" spans="1:8" ht="14.25" customHeight="1" x14ac:dyDescent="0.25">
      <c r="A24" s="216">
        <v>1968</v>
      </c>
      <c r="B24" s="108">
        <v>1545.4</v>
      </c>
      <c r="C24" s="110">
        <f t="shared" si="0"/>
        <v>5.215141612200445</v>
      </c>
      <c r="D24" s="108">
        <v>1132.0999999999999</v>
      </c>
      <c r="E24" s="108">
        <v>1303.5</v>
      </c>
      <c r="F24" s="109">
        <v>1381.1</v>
      </c>
      <c r="G24" s="109">
        <v>1245.2</v>
      </c>
      <c r="H24" s="217">
        <v>1220</v>
      </c>
    </row>
    <row r="25" spans="1:8" ht="14.25" customHeight="1" x14ac:dyDescent="0.25">
      <c r="A25" s="216">
        <v>1969</v>
      </c>
      <c r="B25" s="108">
        <v>1587.6</v>
      </c>
      <c r="C25" s="110">
        <f t="shared" si="0"/>
        <v>2.7306846123980728</v>
      </c>
      <c r="D25" s="108">
        <v>1207.4000000000001</v>
      </c>
      <c r="E25" s="108">
        <v>1332</v>
      </c>
      <c r="F25" s="109">
        <v>1415.1</v>
      </c>
      <c r="G25" s="109">
        <v>1274.3</v>
      </c>
      <c r="H25" s="217">
        <v>1240</v>
      </c>
    </row>
    <row r="26" spans="1:8" s="106" customFormat="1" ht="14.25" customHeight="1" x14ac:dyDescent="0.2">
      <c r="A26" s="214">
        <v>1970</v>
      </c>
      <c r="B26" s="104">
        <v>1643.7</v>
      </c>
      <c r="C26" s="111">
        <f t="shared" si="0"/>
        <v>3.5336356764928278</v>
      </c>
      <c r="D26" s="104">
        <v>1276.4000000000001</v>
      </c>
      <c r="E26" s="104">
        <v>1419.9</v>
      </c>
      <c r="F26" s="105">
        <v>1513.5</v>
      </c>
      <c r="G26" s="105">
        <v>1366.6</v>
      </c>
      <c r="H26" s="215">
        <v>1408</v>
      </c>
    </row>
    <row r="27" spans="1:8" ht="14.25" customHeight="1" x14ac:dyDescent="0.25">
      <c r="A27" s="216">
        <v>1971</v>
      </c>
      <c r="B27" s="108">
        <v>1660.8</v>
      </c>
      <c r="C27" s="110">
        <f t="shared" si="0"/>
        <v>1.0403358277057801</v>
      </c>
      <c r="D27" s="108">
        <v>1307.0999999999999</v>
      </c>
      <c r="E27" s="108">
        <v>1532.3</v>
      </c>
      <c r="F27" s="109">
        <v>1638.8</v>
      </c>
      <c r="G27" s="109">
        <v>1471.7</v>
      </c>
      <c r="H27" s="217">
        <v>1505</v>
      </c>
    </row>
    <row r="28" spans="1:8" ht="14.25" customHeight="1" x14ac:dyDescent="0.25">
      <c r="A28" s="216">
        <v>1972</v>
      </c>
      <c r="B28" s="108">
        <v>1756.8</v>
      </c>
      <c r="C28" s="110">
        <f t="shared" si="0"/>
        <v>5.7803468208092488</v>
      </c>
      <c r="D28" s="108">
        <v>1397.6</v>
      </c>
      <c r="E28" s="108">
        <v>1818.3</v>
      </c>
      <c r="F28" s="109">
        <v>1945.5</v>
      </c>
      <c r="G28" s="109">
        <v>1705.2</v>
      </c>
      <c r="H28" s="217">
        <v>1726</v>
      </c>
    </row>
    <row r="29" spans="1:8" ht="14.25" customHeight="1" x14ac:dyDescent="0.25">
      <c r="A29" s="216">
        <v>1973</v>
      </c>
      <c r="B29" s="108">
        <v>1785.9</v>
      </c>
      <c r="C29" s="110">
        <f t="shared" si="0"/>
        <v>1.6564207650273302</v>
      </c>
      <c r="D29" s="108">
        <v>1413</v>
      </c>
      <c r="E29" s="108">
        <v>2251.3000000000002</v>
      </c>
      <c r="F29" s="109">
        <v>2384</v>
      </c>
      <c r="G29" s="109">
        <v>2166.4</v>
      </c>
      <c r="H29" s="217">
        <v>2048</v>
      </c>
    </row>
    <row r="30" spans="1:8" ht="14.25" customHeight="1" x14ac:dyDescent="0.25">
      <c r="A30" s="216">
        <v>1974</v>
      </c>
      <c r="B30" s="108">
        <v>1853.9</v>
      </c>
      <c r="C30" s="110">
        <f t="shared" si="0"/>
        <v>3.8076040091830445</v>
      </c>
      <c r="D30" s="108">
        <v>1481.8</v>
      </c>
      <c r="E30" s="108">
        <v>3534</v>
      </c>
      <c r="F30" s="109">
        <v>3606.9</v>
      </c>
      <c r="G30" s="109">
        <v>3316.2</v>
      </c>
      <c r="H30" s="217">
        <v>3302</v>
      </c>
    </row>
    <row r="31" spans="1:8" s="106" customFormat="1" ht="14.25" customHeight="1" x14ac:dyDescent="0.2">
      <c r="A31" s="214">
        <v>1975</v>
      </c>
      <c r="B31" s="104">
        <v>1881.3</v>
      </c>
      <c r="C31" s="111">
        <f t="shared" si="0"/>
        <v>1.4779653703004403</v>
      </c>
      <c r="D31" s="104">
        <v>1547.3</v>
      </c>
      <c r="E31" s="104">
        <v>5029</v>
      </c>
      <c r="F31" s="105">
        <v>5119.1000000000004</v>
      </c>
      <c r="G31" s="105">
        <v>4794.7</v>
      </c>
      <c r="H31" s="215">
        <v>4738</v>
      </c>
    </row>
    <row r="32" spans="1:8" ht="14.25" customHeight="1" x14ac:dyDescent="0.25">
      <c r="A32" s="216">
        <v>1976</v>
      </c>
      <c r="B32" s="108">
        <v>2001.8</v>
      </c>
      <c r="C32" s="110">
        <f t="shared" si="0"/>
        <v>6.405145378195928</v>
      </c>
      <c r="D32" s="108">
        <v>1618.7</v>
      </c>
      <c r="E32" s="108">
        <v>5764.2</v>
      </c>
      <c r="F32" s="109">
        <v>5826</v>
      </c>
      <c r="G32" s="109">
        <v>5327.9</v>
      </c>
      <c r="H32" s="217">
        <v>5209</v>
      </c>
    </row>
    <row r="33" spans="1:15" ht="14.25" customHeight="1" x14ac:dyDescent="0.25">
      <c r="A33" s="216">
        <v>1977</v>
      </c>
      <c r="B33" s="108">
        <v>2184.4</v>
      </c>
      <c r="C33" s="110">
        <f t="shared" si="0"/>
        <v>9.1217903886502221</v>
      </c>
      <c r="D33" s="108">
        <v>1807.4</v>
      </c>
      <c r="E33" s="108">
        <v>6957.1</v>
      </c>
      <c r="F33" s="109">
        <v>7068.7</v>
      </c>
      <c r="G33" s="109">
        <v>6414.4</v>
      </c>
      <c r="H33" s="217">
        <v>6196</v>
      </c>
    </row>
    <row r="34" spans="1:15" ht="14.25" customHeight="1" x14ac:dyDescent="0.25">
      <c r="A34" s="216">
        <v>1978</v>
      </c>
      <c r="B34" s="108">
        <v>2403.1999999999998</v>
      </c>
      <c r="C34" s="110">
        <f t="shared" si="0"/>
        <v>10.016480498077263</v>
      </c>
      <c r="D34" s="107" t="s">
        <v>275</v>
      </c>
      <c r="E34" s="108">
        <v>8314.2000000000007</v>
      </c>
      <c r="F34" s="109">
        <v>8362.7000000000007</v>
      </c>
      <c r="G34" s="109">
        <v>7738.6</v>
      </c>
      <c r="H34" s="217">
        <v>7380</v>
      </c>
    </row>
    <row r="35" spans="1:15" ht="14.25" customHeight="1" x14ac:dyDescent="0.25">
      <c r="A35" s="216">
        <v>1979</v>
      </c>
      <c r="B35" s="108">
        <v>2489.6999999999998</v>
      </c>
      <c r="C35" s="110">
        <f t="shared" si="0"/>
        <v>3.5993675099866849</v>
      </c>
      <c r="D35" s="108">
        <v>2128.8000000000002</v>
      </c>
      <c r="E35" s="108">
        <v>10665.2</v>
      </c>
      <c r="F35" s="109">
        <v>10434.700000000001</v>
      </c>
      <c r="G35" s="109">
        <v>9736.6</v>
      </c>
      <c r="H35" s="217">
        <v>9155</v>
      </c>
    </row>
    <row r="36" spans="1:15" s="106" customFormat="1" ht="14.25" customHeight="1" x14ac:dyDescent="0.2">
      <c r="A36" s="214">
        <v>1980</v>
      </c>
      <c r="B36" s="104">
        <v>2748.4</v>
      </c>
      <c r="C36" s="111">
        <f t="shared" si="0"/>
        <v>10.390810137767614</v>
      </c>
      <c r="D36" s="104">
        <v>2392.6</v>
      </c>
      <c r="E36" s="104">
        <v>14798.4</v>
      </c>
      <c r="F36" s="105">
        <v>14210.1</v>
      </c>
      <c r="G36" s="105">
        <v>13362.3</v>
      </c>
      <c r="H36" s="215">
        <v>12353</v>
      </c>
    </row>
    <row r="37" spans="1:15" ht="14.25" customHeight="1" x14ac:dyDescent="0.25">
      <c r="A37" s="216">
        <v>1981</v>
      </c>
      <c r="B37" s="108">
        <v>2874.2</v>
      </c>
      <c r="C37" s="110">
        <f t="shared" si="0"/>
        <v>4.5772085577062915</v>
      </c>
      <c r="D37" s="108">
        <v>2563.6999999999998</v>
      </c>
      <c r="E37" s="108">
        <v>16494.099999999999</v>
      </c>
      <c r="F37" s="109">
        <v>15956.8</v>
      </c>
      <c r="G37" s="109">
        <v>15026.6</v>
      </c>
      <c r="H37" s="217">
        <v>13737</v>
      </c>
    </row>
    <row r="38" spans="1:15" ht="14.25" customHeight="1" x14ac:dyDescent="0.25">
      <c r="A38" s="216">
        <v>1982</v>
      </c>
      <c r="B38" s="108">
        <v>2990.2</v>
      </c>
      <c r="C38" s="110">
        <f t="shared" si="0"/>
        <v>4.0359056433094427</v>
      </c>
      <c r="D38" s="108">
        <v>2678.7</v>
      </c>
      <c r="E38" s="108">
        <v>19877.8</v>
      </c>
      <c r="F38" s="109">
        <v>19021.7</v>
      </c>
      <c r="G38" s="109">
        <v>17879.7</v>
      </c>
      <c r="H38" s="217">
        <v>16026</v>
      </c>
    </row>
    <row r="39" spans="1:15" ht="14.25" customHeight="1" x14ac:dyDescent="0.25">
      <c r="A39" s="216">
        <v>1983</v>
      </c>
      <c r="B39" s="108">
        <v>2715</v>
      </c>
      <c r="C39" s="110">
        <f t="shared" si="0"/>
        <v>-9.2033977660357102</v>
      </c>
      <c r="D39" s="108">
        <v>2436</v>
      </c>
      <c r="E39" s="108">
        <v>19045.7</v>
      </c>
      <c r="F39" s="109">
        <v>18380.900000000001</v>
      </c>
      <c r="G39" s="109">
        <v>16922.599999999999</v>
      </c>
      <c r="H39" s="217">
        <v>14864</v>
      </c>
    </row>
    <row r="40" spans="1:15" ht="14.25" customHeight="1" x14ac:dyDescent="0.25">
      <c r="A40" s="216">
        <v>1984</v>
      </c>
      <c r="B40" s="108">
        <v>2554.5</v>
      </c>
      <c r="C40" s="110">
        <f t="shared" si="0"/>
        <v>-5.9116022099447516</v>
      </c>
      <c r="D40" s="108">
        <v>2221.6999999999998</v>
      </c>
      <c r="E40" s="108">
        <v>18096.8</v>
      </c>
      <c r="F40" s="109">
        <v>18063.5</v>
      </c>
      <c r="G40" s="109">
        <v>16500.900000000001</v>
      </c>
      <c r="H40" s="217">
        <v>14108</v>
      </c>
    </row>
    <row r="41" spans="1:15" s="106" customFormat="1" ht="14.25" customHeight="1" x14ac:dyDescent="0.2">
      <c r="A41" s="214">
        <v>1985</v>
      </c>
      <c r="B41" s="104">
        <v>2441.1999999999998</v>
      </c>
      <c r="C41" s="111">
        <f t="shared" si="0"/>
        <v>-4.4353102368369619</v>
      </c>
      <c r="D41" s="104">
        <v>2041.5</v>
      </c>
      <c r="E41" s="104">
        <v>17140.5</v>
      </c>
      <c r="F41" s="105">
        <v>17218.2</v>
      </c>
      <c r="G41" s="105">
        <v>16469.8</v>
      </c>
      <c r="H41" s="215">
        <v>13978</v>
      </c>
    </row>
    <row r="42" spans="1:15" ht="14.25" customHeight="1" x14ac:dyDescent="0.25">
      <c r="A42" s="216">
        <v>1986</v>
      </c>
      <c r="B42" s="108">
        <v>2361.6</v>
      </c>
      <c r="C42" s="110">
        <f t="shared" si="0"/>
        <v>-3.2606914632148092</v>
      </c>
      <c r="D42" s="108">
        <v>1980.3</v>
      </c>
      <c r="E42" s="108">
        <v>16156.7</v>
      </c>
      <c r="F42" s="109">
        <v>16331.2</v>
      </c>
      <c r="G42" s="109">
        <v>14554</v>
      </c>
      <c r="H42" s="217">
        <v>12137</v>
      </c>
    </row>
    <row r="43" spans="1:15" ht="14.25" customHeight="1" x14ac:dyDescent="0.25">
      <c r="A43" s="216">
        <v>1987</v>
      </c>
      <c r="B43" s="108">
        <v>2185.8000000000002</v>
      </c>
      <c r="C43" s="110">
        <f t="shared" si="0"/>
        <v>-7.4441056910568983</v>
      </c>
      <c r="D43" s="108">
        <v>1838.5</v>
      </c>
      <c r="E43" s="108">
        <v>15151</v>
      </c>
      <c r="F43" s="109">
        <v>15533.2</v>
      </c>
      <c r="G43" s="109">
        <v>13655.9</v>
      </c>
      <c r="H43" s="217">
        <v>11220</v>
      </c>
    </row>
    <row r="44" spans="1:15" ht="5.25" customHeight="1" x14ac:dyDescent="0.25">
      <c r="A44" s="218"/>
      <c r="B44" s="112"/>
      <c r="C44" s="112"/>
      <c r="D44" s="112"/>
      <c r="E44" s="112"/>
      <c r="F44" s="112"/>
      <c r="G44" s="112"/>
      <c r="H44" s="219"/>
    </row>
    <row r="45" spans="1:15" ht="15.75" customHeight="1" x14ac:dyDescent="0.25">
      <c r="A45" s="258" t="s">
        <v>168</v>
      </c>
      <c r="B45" s="258"/>
      <c r="C45" s="258"/>
      <c r="D45" s="258"/>
      <c r="E45" s="258"/>
      <c r="F45" s="258"/>
      <c r="G45" s="258"/>
      <c r="H45" s="259"/>
      <c r="I45" s="259"/>
      <c r="J45" s="259"/>
      <c r="K45" s="259"/>
      <c r="L45" s="259"/>
      <c r="M45" s="259"/>
      <c r="N45" s="259"/>
      <c r="O45" s="259"/>
    </row>
    <row r="46" spans="1:15" ht="16.5" customHeight="1" x14ac:dyDescent="0.2">
      <c r="A46" s="150" t="s">
        <v>366</v>
      </c>
    </row>
  </sheetData>
  <customSheetViews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2" workbookViewId="0">
      <selection activeCell="K19" sqref="K19"/>
    </sheetView>
  </sheetViews>
  <sheetFormatPr defaultColWidth="8" defaultRowHeight="12.75" x14ac:dyDescent="0.25"/>
  <cols>
    <col min="1" max="1" width="10.28515625" style="92" customWidth="1"/>
    <col min="2" max="2" width="10.5703125" style="84" customWidth="1"/>
    <col min="3" max="3" width="12.140625" style="84" customWidth="1"/>
    <col min="4" max="4" width="10.140625" style="84" customWidth="1"/>
    <col min="5" max="5" width="10.85546875" style="84" customWidth="1"/>
    <col min="6" max="6" width="8.7109375" style="84" customWidth="1"/>
    <col min="7" max="7" width="10.28515625" style="84" customWidth="1"/>
    <col min="8" max="8" width="16.42578125" style="84" customWidth="1"/>
    <col min="9" max="10" width="15.28515625" style="84" customWidth="1"/>
    <col min="11" max="16384" width="8" style="84"/>
  </cols>
  <sheetData>
    <row r="1" spans="1:10" x14ac:dyDescent="0.25">
      <c r="A1" s="251" t="s">
        <v>363</v>
      </c>
      <c r="B1" s="251"/>
      <c r="C1" s="251"/>
      <c r="D1" s="251"/>
      <c r="E1" s="251"/>
      <c r="F1" s="251"/>
      <c r="G1" s="251"/>
      <c r="H1" s="251"/>
      <c r="I1" s="251"/>
    </row>
    <row r="2" spans="1:10" x14ac:dyDescent="0.25">
      <c r="A2" s="251" t="s">
        <v>354</v>
      </c>
      <c r="B2" s="251"/>
      <c r="C2" s="251"/>
      <c r="D2" s="251"/>
      <c r="E2" s="251"/>
      <c r="F2" s="251"/>
      <c r="G2" s="251"/>
      <c r="H2" s="251"/>
      <c r="I2" s="251"/>
    </row>
    <row r="3" spans="1:10" x14ac:dyDescent="0.2">
      <c r="A3" s="257" t="s">
        <v>391</v>
      </c>
      <c r="B3" s="257"/>
      <c r="C3" s="257"/>
      <c r="D3" s="257"/>
      <c r="E3" s="257"/>
      <c r="F3" s="257"/>
      <c r="G3" s="257"/>
      <c r="H3" s="257"/>
      <c r="I3" s="257"/>
    </row>
    <row r="4" spans="1:10" x14ac:dyDescent="0.25">
      <c r="A4" s="85"/>
    </row>
    <row r="5" spans="1:10" ht="13.5" customHeight="1" x14ac:dyDescent="0.25">
      <c r="A5" s="191"/>
      <c r="B5" s="87"/>
      <c r="C5" s="87"/>
      <c r="D5" s="252" t="s">
        <v>276</v>
      </c>
      <c r="E5" s="252"/>
      <c r="F5" s="252" t="s">
        <v>277</v>
      </c>
      <c r="G5" s="252"/>
      <c r="H5" s="153" t="s">
        <v>278</v>
      </c>
      <c r="I5" s="192"/>
    </row>
    <row r="6" spans="1:10" ht="12.75" customHeight="1" x14ac:dyDescent="0.25">
      <c r="A6" s="193"/>
      <c r="B6" s="254" t="s">
        <v>279</v>
      </c>
      <c r="C6" s="254"/>
      <c r="D6" s="254" t="s">
        <v>280</v>
      </c>
      <c r="E6" s="254"/>
      <c r="F6" s="254" t="s">
        <v>281</v>
      </c>
      <c r="G6" s="254"/>
      <c r="H6" s="154" t="s">
        <v>281</v>
      </c>
      <c r="I6" s="179" t="s">
        <v>282</v>
      </c>
    </row>
    <row r="7" spans="1:10" ht="12.75" customHeight="1" x14ac:dyDescent="0.25">
      <c r="A7" s="178" t="s">
        <v>246</v>
      </c>
      <c r="B7" s="255" t="s">
        <v>283</v>
      </c>
      <c r="C7" s="255"/>
      <c r="D7" s="255" t="s">
        <v>283</v>
      </c>
      <c r="E7" s="255"/>
      <c r="F7" s="264" t="s">
        <v>284</v>
      </c>
      <c r="G7" s="264"/>
      <c r="H7" s="154" t="s">
        <v>284</v>
      </c>
      <c r="I7" s="179" t="s">
        <v>285</v>
      </c>
    </row>
    <row r="8" spans="1:10" x14ac:dyDescent="0.2">
      <c r="A8" s="249"/>
      <c r="B8" s="250"/>
      <c r="C8" s="89" t="s">
        <v>248</v>
      </c>
      <c r="E8" s="89" t="s">
        <v>248</v>
      </c>
      <c r="F8" s="89"/>
      <c r="G8" s="89"/>
      <c r="H8" s="89"/>
      <c r="I8" s="168"/>
    </row>
    <row r="9" spans="1:10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265" t="s">
        <v>250</v>
      </c>
      <c r="G9" s="265"/>
      <c r="H9" s="156" t="s">
        <v>250</v>
      </c>
      <c r="I9" s="195" t="s">
        <v>250</v>
      </c>
    </row>
    <row r="10" spans="1:10" s="114" customFormat="1" ht="16.5" customHeight="1" x14ac:dyDescent="0.25">
      <c r="A10" s="196"/>
      <c r="B10" s="93" t="s">
        <v>286</v>
      </c>
      <c r="C10" s="93" t="s">
        <v>287</v>
      </c>
      <c r="D10" s="93" t="s">
        <v>288</v>
      </c>
      <c r="E10" s="93" t="s">
        <v>289</v>
      </c>
      <c r="F10" s="263" t="s">
        <v>290</v>
      </c>
      <c r="G10" s="263"/>
      <c r="H10" s="93" t="s">
        <v>291</v>
      </c>
      <c r="I10" s="197" t="s">
        <v>292</v>
      </c>
      <c r="J10" s="113"/>
    </row>
    <row r="11" spans="1:10" ht="15" customHeight="1" x14ac:dyDescent="0.25">
      <c r="A11" s="198">
        <v>1955</v>
      </c>
      <c r="B11" s="115">
        <v>426.5</v>
      </c>
      <c r="C11" s="116" t="s">
        <v>365</v>
      </c>
      <c r="D11" s="117" t="s">
        <v>293</v>
      </c>
      <c r="E11" s="118" t="s">
        <v>365</v>
      </c>
      <c r="F11" s="262">
        <v>389.5</v>
      </c>
      <c r="G11" s="262"/>
      <c r="H11" s="119">
        <v>328.9</v>
      </c>
      <c r="I11" s="199">
        <v>37</v>
      </c>
    </row>
    <row r="12" spans="1:10" ht="15" customHeight="1" x14ac:dyDescent="0.25">
      <c r="A12" s="198">
        <v>1956</v>
      </c>
      <c r="B12" s="117" t="s">
        <v>294</v>
      </c>
      <c r="C12" s="120">
        <v>9.5</v>
      </c>
      <c r="D12" s="115">
        <v>388.9</v>
      </c>
      <c r="E12" s="120">
        <v>8.6</v>
      </c>
      <c r="F12" s="262">
        <v>422</v>
      </c>
      <c r="G12" s="262"/>
      <c r="H12" s="119">
        <v>354.3</v>
      </c>
      <c r="I12" s="200" t="s">
        <v>295</v>
      </c>
    </row>
    <row r="13" spans="1:10" ht="15" customHeight="1" x14ac:dyDescent="0.25">
      <c r="A13" s="198">
        <v>1957</v>
      </c>
      <c r="B13" s="115">
        <v>538.29999999999995</v>
      </c>
      <c r="C13" s="120">
        <v>15.2</v>
      </c>
      <c r="D13" s="115">
        <v>445.9</v>
      </c>
      <c r="E13" s="120">
        <v>14.7</v>
      </c>
      <c r="F13" s="262">
        <v>468.7</v>
      </c>
      <c r="G13" s="262"/>
      <c r="H13" s="119">
        <v>402.6</v>
      </c>
      <c r="I13" s="199">
        <v>69.599999999999994</v>
      </c>
    </row>
    <row r="14" spans="1:10" ht="15" customHeight="1" x14ac:dyDescent="0.25">
      <c r="A14" s="198">
        <v>1958</v>
      </c>
      <c r="B14" s="117" t="s">
        <v>296</v>
      </c>
      <c r="C14" s="120">
        <v>13</v>
      </c>
      <c r="D14" s="115">
        <v>492.5</v>
      </c>
      <c r="E14" s="120">
        <v>10.5</v>
      </c>
      <c r="F14" s="262">
        <v>521.4</v>
      </c>
      <c r="G14" s="262"/>
      <c r="H14" s="119">
        <v>443.7</v>
      </c>
      <c r="I14" s="199">
        <v>86.7</v>
      </c>
    </row>
    <row r="15" spans="1:10" ht="15" customHeight="1" x14ac:dyDescent="0.25">
      <c r="A15" s="198">
        <v>1959</v>
      </c>
      <c r="B15" s="115">
        <v>655.20000000000005</v>
      </c>
      <c r="C15" s="120">
        <v>7.7</v>
      </c>
      <c r="D15" s="115">
        <v>538.29999999999995</v>
      </c>
      <c r="E15" s="120">
        <v>9.3000000000000007</v>
      </c>
      <c r="F15" s="262">
        <v>578</v>
      </c>
      <c r="G15" s="262"/>
      <c r="H15" s="119">
        <v>496.4</v>
      </c>
      <c r="I15" s="199">
        <v>77.2</v>
      </c>
    </row>
    <row r="16" spans="1:10" s="98" customFormat="1" ht="15" customHeight="1" x14ac:dyDescent="0.2">
      <c r="A16" s="198">
        <v>1960</v>
      </c>
      <c r="B16" s="115">
        <v>734.5</v>
      </c>
      <c r="C16" s="120">
        <v>12.1</v>
      </c>
      <c r="D16" s="115">
        <v>609.4</v>
      </c>
      <c r="E16" s="120">
        <v>13.2</v>
      </c>
      <c r="F16" s="262">
        <v>642.9</v>
      </c>
      <c r="G16" s="262"/>
      <c r="H16" s="121" t="s">
        <v>297</v>
      </c>
      <c r="I16" s="199">
        <v>91.6</v>
      </c>
    </row>
    <row r="17" spans="1:9" ht="15" customHeight="1" x14ac:dyDescent="0.25">
      <c r="A17" s="198">
        <v>1961</v>
      </c>
      <c r="B17" s="115">
        <v>783.5</v>
      </c>
      <c r="C17" s="120">
        <v>6.7</v>
      </c>
      <c r="D17" s="115">
        <v>662.2</v>
      </c>
      <c r="E17" s="120">
        <v>8.6999999999999993</v>
      </c>
      <c r="F17" s="262">
        <v>697.7</v>
      </c>
      <c r="G17" s="262"/>
      <c r="H17" s="119">
        <v>588.20000000000005</v>
      </c>
      <c r="I17" s="199">
        <v>85.8</v>
      </c>
    </row>
    <row r="18" spans="1:9" ht="15" customHeight="1" x14ac:dyDescent="0.25">
      <c r="A18" s="198">
        <v>1962</v>
      </c>
      <c r="B18" s="115">
        <v>831.5</v>
      </c>
      <c r="C18" s="120">
        <v>6.1</v>
      </c>
      <c r="D18" s="115">
        <v>692.4</v>
      </c>
      <c r="E18" s="120">
        <v>4.5999999999999996</v>
      </c>
      <c r="F18" s="262">
        <v>744.9</v>
      </c>
      <c r="G18" s="262"/>
      <c r="H18" s="119">
        <v>622.20000000000005</v>
      </c>
      <c r="I18" s="199">
        <v>86.6</v>
      </c>
    </row>
    <row r="19" spans="1:9" ht="15" customHeight="1" x14ac:dyDescent="0.25">
      <c r="A19" s="198">
        <v>1963</v>
      </c>
      <c r="B19" s="115">
        <v>920.8</v>
      </c>
      <c r="C19" s="120">
        <v>10.7</v>
      </c>
      <c r="D19" s="115">
        <v>750.2</v>
      </c>
      <c r="E19" s="120">
        <v>8.3000000000000007</v>
      </c>
      <c r="F19" s="262">
        <v>850.7</v>
      </c>
      <c r="G19" s="262"/>
      <c r="H19" s="119">
        <v>716.1</v>
      </c>
      <c r="I19" s="199">
        <v>70.099999999999994</v>
      </c>
    </row>
    <row r="20" spans="1:9" ht="15" customHeight="1" x14ac:dyDescent="0.25">
      <c r="A20" s="198">
        <v>1964</v>
      </c>
      <c r="B20" s="115">
        <v>968.8</v>
      </c>
      <c r="C20" s="120">
        <v>5.2</v>
      </c>
      <c r="D20" s="115">
        <v>783.5</v>
      </c>
      <c r="E20" s="120">
        <v>4.4000000000000004</v>
      </c>
      <c r="F20" s="262">
        <v>919.2</v>
      </c>
      <c r="G20" s="262"/>
      <c r="H20" s="119">
        <v>774.2</v>
      </c>
      <c r="I20" s="199">
        <v>49.6</v>
      </c>
    </row>
    <row r="21" spans="1:9" s="98" customFormat="1" ht="15" customHeight="1" x14ac:dyDescent="0.2">
      <c r="A21" s="198">
        <v>1965</v>
      </c>
      <c r="B21" s="122">
        <v>1017.5</v>
      </c>
      <c r="C21" s="120">
        <v>5</v>
      </c>
      <c r="D21" s="115">
        <v>831.4</v>
      </c>
      <c r="E21" s="120">
        <v>6.1</v>
      </c>
      <c r="F21" s="262">
        <v>995.7</v>
      </c>
      <c r="G21" s="262"/>
      <c r="H21" s="119">
        <v>842.3</v>
      </c>
      <c r="I21" s="199">
        <v>21.8</v>
      </c>
    </row>
    <row r="22" spans="1:9" ht="15" customHeight="1" x14ac:dyDescent="0.25">
      <c r="A22" s="198">
        <v>1966</v>
      </c>
      <c r="B22" s="115">
        <v>997.4</v>
      </c>
      <c r="C22" s="120">
        <v>-2</v>
      </c>
      <c r="D22" s="115">
        <v>818.4</v>
      </c>
      <c r="E22" s="120">
        <v>-1.6</v>
      </c>
      <c r="F22" s="262">
        <v>885.2</v>
      </c>
      <c r="G22" s="262"/>
      <c r="H22" s="119">
        <v>731.4</v>
      </c>
      <c r="I22" s="199">
        <v>112.2</v>
      </c>
    </row>
    <row r="23" spans="1:9" ht="15" customHeight="1" x14ac:dyDescent="0.25">
      <c r="A23" s="198">
        <v>1967</v>
      </c>
      <c r="B23" s="122">
        <v>1055.8</v>
      </c>
      <c r="C23" s="120">
        <v>5.9</v>
      </c>
      <c r="D23" s="115">
        <v>869.1</v>
      </c>
      <c r="E23" s="120">
        <v>6.2</v>
      </c>
      <c r="F23" s="262">
        <v>978.4</v>
      </c>
      <c r="G23" s="262"/>
      <c r="H23" s="119">
        <v>817.6</v>
      </c>
      <c r="I23" s="199">
        <v>77.400000000000006</v>
      </c>
    </row>
    <row r="24" spans="1:9" ht="15" customHeight="1" x14ac:dyDescent="0.25">
      <c r="A24" s="198">
        <v>1968</v>
      </c>
      <c r="B24" s="122">
        <v>1238.8</v>
      </c>
      <c r="C24" s="120">
        <v>17.3</v>
      </c>
      <c r="D24" s="122">
        <v>1031.7</v>
      </c>
      <c r="E24" s="120">
        <v>18.7</v>
      </c>
      <c r="F24" s="260">
        <v>1074.4000000000001</v>
      </c>
      <c r="G24" s="260"/>
      <c r="H24" s="119">
        <v>899.6</v>
      </c>
      <c r="I24" s="199">
        <v>164.4</v>
      </c>
    </row>
    <row r="25" spans="1:9" ht="15" customHeight="1" x14ac:dyDescent="0.3">
      <c r="A25" s="198">
        <v>1969</v>
      </c>
      <c r="B25" s="122">
        <v>1270.5999999999999</v>
      </c>
      <c r="C25" s="120">
        <v>2.6</v>
      </c>
      <c r="D25" s="122">
        <v>1034.2</v>
      </c>
      <c r="E25" s="120">
        <v>0.2</v>
      </c>
      <c r="F25" s="260">
        <v>1224.4000000000001</v>
      </c>
      <c r="G25" s="260"/>
      <c r="H25" s="123">
        <v>1037.8</v>
      </c>
      <c r="I25" s="199">
        <v>46.2</v>
      </c>
    </row>
    <row r="26" spans="1:9" s="98" customFormat="1" ht="15" customHeight="1" x14ac:dyDescent="0.25">
      <c r="A26" s="198">
        <v>1970</v>
      </c>
      <c r="B26" s="122">
        <v>1362.4</v>
      </c>
      <c r="C26" s="120">
        <v>7.2</v>
      </c>
      <c r="D26" s="122">
        <v>1129</v>
      </c>
      <c r="E26" s="120">
        <v>9.1999999999999993</v>
      </c>
      <c r="F26" s="260">
        <v>1200.5999999999999</v>
      </c>
      <c r="G26" s="260"/>
      <c r="H26" s="119">
        <v>985.9</v>
      </c>
      <c r="I26" s="199">
        <v>161.80000000000001</v>
      </c>
    </row>
    <row r="27" spans="1:9" ht="15" customHeight="1" x14ac:dyDescent="0.25">
      <c r="A27" s="198">
        <v>1971</v>
      </c>
      <c r="B27" s="122">
        <v>1462.4</v>
      </c>
      <c r="C27" s="120">
        <v>7.3</v>
      </c>
      <c r="D27" s="122">
        <v>1195.2</v>
      </c>
      <c r="E27" s="120">
        <v>5.9</v>
      </c>
      <c r="F27" s="260">
        <v>1260.4000000000001</v>
      </c>
      <c r="G27" s="260"/>
      <c r="H27" s="119">
        <v>980</v>
      </c>
      <c r="I27" s="199">
        <v>202</v>
      </c>
    </row>
    <row r="28" spans="1:9" ht="15" customHeight="1" x14ac:dyDescent="0.25">
      <c r="A28" s="198">
        <v>1972</v>
      </c>
      <c r="B28" s="122">
        <v>1696.7</v>
      </c>
      <c r="C28" s="120">
        <v>16</v>
      </c>
      <c r="D28" s="122">
        <v>1407.7</v>
      </c>
      <c r="E28" s="120">
        <v>17.8</v>
      </c>
      <c r="F28" s="260">
        <v>1568.3</v>
      </c>
      <c r="G28" s="260"/>
      <c r="H28" s="123">
        <v>1234.4000000000001</v>
      </c>
      <c r="I28" s="199">
        <v>128.4</v>
      </c>
    </row>
    <row r="29" spans="1:9" ht="15" customHeight="1" x14ac:dyDescent="0.25">
      <c r="A29" s="198">
        <v>1973</v>
      </c>
      <c r="B29" s="122">
        <v>2147.6</v>
      </c>
      <c r="C29" s="120">
        <v>26.6</v>
      </c>
      <c r="D29" s="122">
        <v>1799.9</v>
      </c>
      <c r="E29" s="120">
        <v>27.9</v>
      </c>
      <c r="F29" s="260">
        <v>1750.4</v>
      </c>
      <c r="G29" s="260"/>
      <c r="H29" s="123">
        <v>1384.6</v>
      </c>
      <c r="I29" s="199">
        <v>397.2</v>
      </c>
    </row>
    <row r="30" spans="1:9" ht="15" customHeight="1" x14ac:dyDescent="0.25">
      <c r="A30" s="198">
        <v>1974</v>
      </c>
      <c r="B30" s="122">
        <v>3281</v>
      </c>
      <c r="C30" s="120">
        <v>52.8</v>
      </c>
      <c r="D30" s="122">
        <v>2197.1999999999998</v>
      </c>
      <c r="E30" s="124" t="s">
        <v>298</v>
      </c>
      <c r="F30" s="260">
        <v>2249.4</v>
      </c>
      <c r="G30" s="260"/>
      <c r="H30" s="123">
        <v>1774.3</v>
      </c>
      <c r="I30" s="201">
        <v>1031.5999999999999</v>
      </c>
    </row>
    <row r="31" spans="1:9" s="98" customFormat="1" ht="15" customHeight="1" x14ac:dyDescent="0.2">
      <c r="A31" s="198">
        <v>1975</v>
      </c>
      <c r="B31" s="122">
        <v>4748.8</v>
      </c>
      <c r="C31" s="120">
        <v>44.7</v>
      </c>
      <c r="D31" s="122">
        <v>3286</v>
      </c>
      <c r="E31" s="120">
        <v>49.6</v>
      </c>
      <c r="F31" s="260">
        <v>2908</v>
      </c>
      <c r="G31" s="260"/>
      <c r="H31" s="123">
        <v>2256.5</v>
      </c>
      <c r="I31" s="201">
        <v>1840.8</v>
      </c>
    </row>
    <row r="32" spans="1:9" ht="15" customHeight="1" x14ac:dyDescent="0.25">
      <c r="A32" s="198">
        <v>1976</v>
      </c>
      <c r="B32" s="122">
        <v>5254.8</v>
      </c>
      <c r="C32" s="120">
        <v>10.7</v>
      </c>
      <c r="D32" s="122">
        <v>3478</v>
      </c>
      <c r="E32" s="124">
        <v>5.8</v>
      </c>
      <c r="F32" s="260">
        <v>3638.9</v>
      </c>
      <c r="G32" s="260"/>
      <c r="H32" s="125">
        <v>2895.8</v>
      </c>
      <c r="I32" s="201">
        <v>1615.9</v>
      </c>
    </row>
    <row r="33" spans="1:15" ht="15" customHeight="1" x14ac:dyDescent="0.25">
      <c r="A33" s="198">
        <v>1977</v>
      </c>
      <c r="B33" s="122">
        <v>6339.7</v>
      </c>
      <c r="C33" s="120">
        <v>20.6</v>
      </c>
      <c r="D33" s="122">
        <v>3981.8</v>
      </c>
      <c r="E33" s="120">
        <v>14.5</v>
      </c>
      <c r="F33" s="260">
        <v>4572</v>
      </c>
      <c r="G33" s="260"/>
      <c r="H33" s="125">
        <v>3604.7</v>
      </c>
      <c r="I33" s="201">
        <v>1767.7</v>
      </c>
    </row>
    <row r="34" spans="1:15" ht="15" customHeight="1" x14ac:dyDescent="0.25">
      <c r="A34" s="198">
        <v>1978</v>
      </c>
      <c r="B34" s="122">
        <v>7647.5</v>
      </c>
      <c r="C34" s="120">
        <v>20.6</v>
      </c>
      <c r="D34" s="122">
        <v>5392.8</v>
      </c>
      <c r="E34" s="120">
        <v>35.4</v>
      </c>
      <c r="F34" s="260">
        <v>5590.9</v>
      </c>
      <c r="G34" s="260"/>
      <c r="H34" s="125">
        <v>4443</v>
      </c>
      <c r="I34" s="201">
        <v>2056.6</v>
      </c>
    </row>
    <row r="35" spans="1:15" ht="15" customHeight="1" x14ac:dyDescent="0.25">
      <c r="A35" s="198">
        <v>1979</v>
      </c>
      <c r="B35" s="122">
        <v>9627.1</v>
      </c>
      <c r="C35" s="120">
        <v>25.9</v>
      </c>
      <c r="D35" s="122">
        <v>6927.6</v>
      </c>
      <c r="E35" s="120">
        <v>28.5</v>
      </c>
      <c r="F35" s="260">
        <v>7198.8</v>
      </c>
      <c r="G35" s="260"/>
      <c r="H35" s="125">
        <v>5663.1</v>
      </c>
      <c r="I35" s="202">
        <v>2428.3000000000002</v>
      </c>
    </row>
    <row r="36" spans="1:15" s="98" customFormat="1" ht="15" customHeight="1" x14ac:dyDescent="0.2">
      <c r="A36" s="198">
        <v>1980</v>
      </c>
      <c r="B36" s="122">
        <v>13205.1</v>
      </c>
      <c r="C36" s="120">
        <v>37.200000000000003</v>
      </c>
      <c r="D36" s="122">
        <v>8767.5</v>
      </c>
      <c r="E36" s="120">
        <v>26.6</v>
      </c>
      <c r="F36" s="260">
        <v>8699.5</v>
      </c>
      <c r="G36" s="260"/>
      <c r="H36" s="125">
        <v>6864.7</v>
      </c>
      <c r="I36" s="201">
        <v>4535.6000000000004</v>
      </c>
    </row>
    <row r="37" spans="1:15" ht="15" customHeight="1" x14ac:dyDescent="0.25">
      <c r="A37" s="198">
        <v>1981</v>
      </c>
      <c r="B37" s="122">
        <v>14808.9</v>
      </c>
      <c r="C37" s="120">
        <v>12.1</v>
      </c>
      <c r="D37" s="122">
        <v>9563.4</v>
      </c>
      <c r="E37" s="120">
        <v>9.1</v>
      </c>
      <c r="F37" s="260">
        <v>10307.200000000001</v>
      </c>
      <c r="G37" s="260"/>
      <c r="H37" s="125">
        <v>8196.7999999999993</v>
      </c>
      <c r="I37" s="201">
        <v>4501.7</v>
      </c>
    </row>
    <row r="38" spans="1:15" ht="15" customHeight="1" x14ac:dyDescent="0.25">
      <c r="A38" s="198">
        <v>1982</v>
      </c>
      <c r="B38" s="122">
        <v>17544.3</v>
      </c>
      <c r="C38" s="120">
        <v>18.5</v>
      </c>
      <c r="D38" s="122">
        <v>12796.2</v>
      </c>
      <c r="E38" s="120">
        <v>33.799999999999997</v>
      </c>
      <c r="F38" s="260">
        <v>15134.3</v>
      </c>
      <c r="G38" s="260"/>
      <c r="H38" s="125">
        <v>11102.5</v>
      </c>
      <c r="I38" s="201">
        <v>2410</v>
      </c>
    </row>
    <row r="39" spans="1:15" ht="15" customHeight="1" x14ac:dyDescent="0.25">
      <c r="A39" s="198">
        <v>1983</v>
      </c>
      <c r="B39" s="122">
        <v>16647.5</v>
      </c>
      <c r="C39" s="120">
        <v>-5.0999999999999996</v>
      </c>
      <c r="D39" s="122">
        <v>12667</v>
      </c>
      <c r="E39" s="120">
        <v>-2.1</v>
      </c>
      <c r="F39" s="260">
        <v>15501.1</v>
      </c>
      <c r="G39" s="260"/>
      <c r="H39" s="125">
        <v>11593.7</v>
      </c>
      <c r="I39" s="201">
        <v>1146.4000000000001</v>
      </c>
    </row>
    <row r="40" spans="1:15" ht="15" customHeight="1" x14ac:dyDescent="0.25">
      <c r="A40" s="198">
        <v>1984</v>
      </c>
      <c r="B40" s="122">
        <v>16230.7</v>
      </c>
      <c r="C40" s="120">
        <v>-2.5</v>
      </c>
      <c r="D40" s="122">
        <v>11744.6</v>
      </c>
      <c r="E40" s="120">
        <v>-7.3</v>
      </c>
      <c r="F40" s="260">
        <v>14763</v>
      </c>
      <c r="G40" s="260"/>
      <c r="H40" s="125">
        <v>10576</v>
      </c>
      <c r="I40" s="201">
        <v>1467.3</v>
      </c>
    </row>
    <row r="41" spans="1:15" s="98" customFormat="1" ht="15" customHeight="1" x14ac:dyDescent="0.2">
      <c r="A41" s="198">
        <v>1985</v>
      </c>
      <c r="B41" s="122">
        <v>15318.4</v>
      </c>
      <c r="C41" s="120">
        <v>-5.6</v>
      </c>
      <c r="D41" s="122">
        <v>10874.3</v>
      </c>
      <c r="E41" s="120">
        <v>-2.7</v>
      </c>
      <c r="F41" s="260">
        <v>14188.3</v>
      </c>
      <c r="G41" s="260"/>
      <c r="H41" s="125">
        <v>10075.799999999999</v>
      </c>
      <c r="I41" s="201">
        <v>1130.0999999999999</v>
      </c>
    </row>
    <row r="42" spans="1:15" ht="15" customHeight="1" x14ac:dyDescent="0.25">
      <c r="A42" s="198">
        <v>1986</v>
      </c>
      <c r="B42" s="122">
        <v>14416.9</v>
      </c>
      <c r="C42" s="120">
        <v>-5.9</v>
      </c>
      <c r="D42" s="122">
        <v>11425.2</v>
      </c>
      <c r="E42" s="120">
        <v>5</v>
      </c>
      <c r="F42" s="260">
        <v>14490.2</v>
      </c>
      <c r="G42" s="260"/>
      <c r="H42" s="125">
        <v>10297.299999999999</v>
      </c>
      <c r="I42" s="199">
        <v>-73.3</v>
      </c>
    </row>
    <row r="43" spans="1:15" ht="15" customHeight="1" x14ac:dyDescent="0.25">
      <c r="A43" s="203">
        <v>1987</v>
      </c>
      <c r="B43" s="204">
        <v>13513.8</v>
      </c>
      <c r="C43" s="205">
        <v>-6.3</v>
      </c>
      <c r="D43" s="204">
        <v>10495.6</v>
      </c>
      <c r="E43" s="206">
        <v>-8.1</v>
      </c>
      <c r="F43" s="261">
        <v>13236.3</v>
      </c>
      <c r="G43" s="261"/>
      <c r="H43" s="207">
        <v>9425.4</v>
      </c>
      <c r="I43" s="208">
        <v>277.5</v>
      </c>
    </row>
    <row r="44" spans="1:15" ht="15.75" customHeight="1" x14ac:dyDescent="0.25">
      <c r="A44" s="233" t="s">
        <v>388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</row>
    <row r="45" spans="1:15" ht="12" customHeight="1" x14ac:dyDescent="0.25"/>
    <row r="46" spans="1:15" ht="12" customHeight="1" x14ac:dyDescent="0.25"/>
  </sheetData>
  <customSheetViews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1"/>
    </customSheetView>
    <customSheetView guid="{1471168C-972F-49BA-88A4-9A217EAF3FE7}" topLeftCell="A13">
      <selection activeCell="A44" sqref="A44:O44"/>
      <pageMargins left="0.7" right="0.7" top="0.75" bottom="0.75" header="0.3" footer="0.3"/>
    </customSheetView>
    <customSheetView guid="{36500C07-B547-43A2-8CDF-83AA805E17B2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2" workbookViewId="0">
      <selection activeCell="K19" sqref="K19"/>
    </sheetView>
  </sheetViews>
  <sheetFormatPr defaultColWidth="8" defaultRowHeight="12.75" x14ac:dyDescent="0.25"/>
  <cols>
    <col min="1" max="1" width="11.85546875" style="84" customWidth="1"/>
    <col min="2" max="2" width="15.140625" style="126" customWidth="1"/>
    <col min="3" max="3" width="15.85546875" style="84" customWidth="1"/>
    <col min="4" max="6" width="15.140625" style="84" customWidth="1"/>
    <col min="7" max="7" width="10.7109375" style="84" customWidth="1"/>
    <col min="8" max="8" width="34.85546875" style="84" customWidth="1"/>
    <col min="9" max="16384" width="8" style="84"/>
  </cols>
  <sheetData>
    <row r="1" spans="1:8" x14ac:dyDescent="0.25">
      <c r="A1" s="251" t="s">
        <v>364</v>
      </c>
      <c r="B1" s="251"/>
      <c r="C1" s="251"/>
      <c r="D1" s="251"/>
      <c r="E1" s="251"/>
      <c r="F1" s="251"/>
      <c r="G1" s="127"/>
      <c r="H1" s="127"/>
    </row>
    <row r="2" spans="1:8" x14ac:dyDescent="0.25">
      <c r="A2" s="251" t="s">
        <v>354</v>
      </c>
      <c r="B2" s="251"/>
      <c r="C2" s="251"/>
      <c r="D2" s="251"/>
      <c r="E2" s="251"/>
      <c r="F2" s="251"/>
      <c r="G2" s="127"/>
      <c r="H2" s="127"/>
    </row>
    <row r="3" spans="1:8" x14ac:dyDescent="0.2">
      <c r="A3" s="257" t="s">
        <v>391</v>
      </c>
      <c r="B3" s="257"/>
      <c r="C3" s="257"/>
      <c r="D3" s="257"/>
      <c r="E3" s="257"/>
      <c r="F3" s="257"/>
      <c r="H3" s="127"/>
    </row>
    <row r="4" spans="1:8" x14ac:dyDescent="0.25">
      <c r="B4" s="102"/>
    </row>
    <row r="5" spans="1:8" ht="15" customHeight="1" x14ac:dyDescent="0.25">
      <c r="A5" s="176"/>
      <c r="B5" s="128"/>
      <c r="C5" s="266" t="s">
        <v>299</v>
      </c>
      <c r="D5" s="266"/>
      <c r="E5" s="266"/>
      <c r="F5" s="177"/>
    </row>
    <row r="6" spans="1:8" ht="12.75" customHeight="1" x14ac:dyDescent="0.25">
      <c r="A6" s="178"/>
      <c r="B6" s="89" t="s">
        <v>276</v>
      </c>
      <c r="C6" s="86" t="s">
        <v>300</v>
      </c>
      <c r="D6" s="89" t="s">
        <v>301</v>
      </c>
      <c r="E6" s="89" t="s">
        <v>302</v>
      </c>
      <c r="F6" s="179" t="s">
        <v>303</v>
      </c>
    </row>
    <row r="7" spans="1:8" x14ac:dyDescent="0.25">
      <c r="A7" s="178" t="s">
        <v>120</v>
      </c>
      <c r="B7" s="89" t="s">
        <v>304</v>
      </c>
      <c r="C7" s="89" t="s">
        <v>305</v>
      </c>
      <c r="D7" s="89" t="s">
        <v>306</v>
      </c>
      <c r="E7" s="89" t="s">
        <v>307</v>
      </c>
      <c r="F7" s="179" t="s">
        <v>308</v>
      </c>
    </row>
    <row r="8" spans="1:8" x14ac:dyDescent="0.25">
      <c r="A8" s="178"/>
      <c r="B8" s="89" t="s">
        <v>285</v>
      </c>
      <c r="C8" s="155"/>
      <c r="D8" s="155"/>
      <c r="E8" s="155" t="s">
        <v>309</v>
      </c>
      <c r="F8" s="179"/>
    </row>
    <row r="9" spans="1:8" x14ac:dyDescent="0.25">
      <c r="A9" s="178"/>
      <c r="B9" s="156" t="s">
        <v>250</v>
      </c>
      <c r="C9" s="156" t="s">
        <v>250</v>
      </c>
      <c r="D9" s="156" t="s">
        <v>250</v>
      </c>
      <c r="E9" s="156" t="s">
        <v>250</v>
      </c>
      <c r="F9" s="180" t="s">
        <v>250</v>
      </c>
    </row>
    <row r="10" spans="1:8" ht="17.25" customHeight="1" x14ac:dyDescent="0.25">
      <c r="A10" s="181"/>
      <c r="B10" s="93" t="s">
        <v>310</v>
      </c>
      <c r="C10" s="93" t="s">
        <v>311</v>
      </c>
      <c r="D10" s="93" t="s">
        <v>312</v>
      </c>
      <c r="E10" s="93" t="s">
        <v>313</v>
      </c>
      <c r="F10" s="182" t="s">
        <v>314</v>
      </c>
    </row>
    <row r="11" spans="1:8" ht="15.75" customHeight="1" x14ac:dyDescent="0.25">
      <c r="A11" s="183">
        <v>1955</v>
      </c>
      <c r="B11" s="129">
        <v>29.2</v>
      </c>
      <c r="C11" s="130" t="s">
        <v>315</v>
      </c>
      <c r="D11" s="129">
        <v>220.2</v>
      </c>
      <c r="E11" s="129">
        <v>43.8</v>
      </c>
      <c r="F11" s="184">
        <v>108.8</v>
      </c>
    </row>
    <row r="12" spans="1:8" ht="15.75" customHeight="1" x14ac:dyDescent="0.25">
      <c r="A12" s="183">
        <v>1956</v>
      </c>
      <c r="B12" s="129">
        <v>34.6</v>
      </c>
      <c r="C12" s="130" t="s">
        <v>316</v>
      </c>
      <c r="D12" s="129">
        <v>274.39999999999998</v>
      </c>
      <c r="E12" s="129">
        <v>53.8</v>
      </c>
      <c r="F12" s="184">
        <v>120.8</v>
      </c>
    </row>
    <row r="13" spans="1:8" ht="15.75" customHeight="1" x14ac:dyDescent="0.25">
      <c r="A13" s="183">
        <v>1957</v>
      </c>
      <c r="B13" s="129">
        <v>43.3</v>
      </c>
      <c r="C13" s="129">
        <v>248.2</v>
      </c>
      <c r="D13" s="129">
        <v>362.3</v>
      </c>
      <c r="E13" s="129">
        <v>48.6</v>
      </c>
      <c r="F13" s="184">
        <v>161.30000000000001</v>
      </c>
    </row>
    <row r="14" spans="1:8" ht="15.75" customHeight="1" x14ac:dyDescent="0.25">
      <c r="A14" s="183">
        <v>1958</v>
      </c>
      <c r="B14" s="129">
        <v>48.8</v>
      </c>
      <c r="C14" s="129">
        <v>268.8</v>
      </c>
      <c r="D14" s="129">
        <v>387.3</v>
      </c>
      <c r="E14" s="129">
        <v>63.3</v>
      </c>
      <c r="F14" s="184">
        <v>195.6</v>
      </c>
    </row>
    <row r="15" spans="1:8" ht="15.75" customHeight="1" x14ac:dyDescent="0.25">
      <c r="A15" s="183">
        <v>1959</v>
      </c>
      <c r="B15" s="129">
        <v>41.9</v>
      </c>
      <c r="C15" s="129">
        <v>291.5</v>
      </c>
      <c r="D15" s="129">
        <v>435.2</v>
      </c>
      <c r="E15" s="129">
        <v>72.400000000000006</v>
      </c>
      <c r="F15" s="184">
        <v>242.6</v>
      </c>
    </row>
    <row r="16" spans="1:8" ht="15.75" customHeight="1" x14ac:dyDescent="0.25">
      <c r="A16" s="183">
        <v>1960</v>
      </c>
      <c r="B16" s="129">
        <v>54.3</v>
      </c>
      <c r="C16" s="130" t="s">
        <v>317</v>
      </c>
      <c r="D16" s="129">
        <v>431.7</v>
      </c>
      <c r="E16" s="130" t="s">
        <v>318</v>
      </c>
      <c r="F16" s="184">
        <v>268.3</v>
      </c>
    </row>
    <row r="17" spans="1:9" ht="15.75" customHeight="1" x14ac:dyDescent="0.25">
      <c r="A17" s="183">
        <v>1961</v>
      </c>
      <c r="B17" s="129">
        <v>74</v>
      </c>
      <c r="C17" s="129">
        <v>376.2</v>
      </c>
      <c r="D17" s="130" t="s">
        <v>319</v>
      </c>
      <c r="E17" s="129">
        <v>98.5</v>
      </c>
      <c r="F17" s="184">
        <v>258.8</v>
      </c>
    </row>
    <row r="18" spans="1:9" ht="15.75" customHeight="1" x14ac:dyDescent="0.25">
      <c r="A18" s="183">
        <v>1962</v>
      </c>
      <c r="B18" s="129">
        <v>70.2</v>
      </c>
      <c r="C18" s="129">
        <v>391.6</v>
      </c>
      <c r="D18" s="129">
        <v>501.4</v>
      </c>
      <c r="E18" s="129">
        <v>112.7</v>
      </c>
      <c r="F18" s="184">
        <v>295.39999999999998</v>
      </c>
    </row>
    <row r="19" spans="1:9" ht="15.75" customHeight="1" x14ac:dyDescent="0.25">
      <c r="A19" s="185">
        <v>1963</v>
      </c>
      <c r="B19" s="130">
        <v>34.1</v>
      </c>
      <c r="C19" s="130" t="s">
        <v>367</v>
      </c>
      <c r="D19" s="130" t="s">
        <v>365</v>
      </c>
      <c r="E19" s="130">
        <v>128.5</v>
      </c>
      <c r="F19" s="186">
        <v>275.8</v>
      </c>
      <c r="H19" s="132"/>
    </row>
    <row r="20" spans="1:9" ht="15.75" customHeight="1" x14ac:dyDescent="0.25">
      <c r="A20" s="185">
        <v>1964</v>
      </c>
      <c r="B20" s="130">
        <v>9.3000000000000007</v>
      </c>
      <c r="C20" s="130" t="s">
        <v>367</v>
      </c>
      <c r="D20" s="130" t="s">
        <v>367</v>
      </c>
      <c r="E20" s="130">
        <v>136.6</v>
      </c>
      <c r="F20" s="186">
        <v>274.3</v>
      </c>
      <c r="H20" s="132"/>
    </row>
    <row r="21" spans="1:9" ht="15.75" customHeight="1" x14ac:dyDescent="0.25">
      <c r="A21" s="185">
        <v>1965</v>
      </c>
      <c r="B21" s="130" t="s">
        <v>320</v>
      </c>
      <c r="C21" s="130" t="s">
        <v>368</v>
      </c>
      <c r="D21" s="130" t="s">
        <v>368</v>
      </c>
      <c r="E21" s="130">
        <v>169.4</v>
      </c>
      <c r="F21" s="186">
        <v>325.60000000000002</v>
      </c>
      <c r="H21" s="131"/>
    </row>
    <row r="22" spans="1:9" ht="15.75" customHeight="1" x14ac:dyDescent="0.3">
      <c r="A22" s="187">
        <v>1966</v>
      </c>
      <c r="B22" s="94">
        <v>87</v>
      </c>
      <c r="C22" s="94">
        <v>647.5</v>
      </c>
      <c r="D22" s="94">
        <v>410.4</v>
      </c>
      <c r="E22" s="94">
        <v>120.2</v>
      </c>
      <c r="F22" s="188">
        <v>286.10000000000002</v>
      </c>
    </row>
    <row r="23" spans="1:9" ht="15.75" customHeight="1" x14ac:dyDescent="0.3">
      <c r="A23" s="187">
        <v>1967</v>
      </c>
      <c r="B23" s="94">
        <v>51.5</v>
      </c>
      <c r="C23" s="94">
        <v>675.5</v>
      </c>
      <c r="D23" s="94">
        <v>440</v>
      </c>
      <c r="E23" s="94">
        <v>143.69999999999999</v>
      </c>
      <c r="F23" s="188">
        <v>233.2</v>
      </c>
    </row>
    <row r="24" spans="1:9" ht="15.75" customHeight="1" x14ac:dyDescent="0.3">
      <c r="A24" s="187">
        <v>1968</v>
      </c>
      <c r="B24" s="94">
        <v>132.1</v>
      </c>
      <c r="C24" s="94">
        <v>724.6</v>
      </c>
      <c r="D24" s="94">
        <v>579.70000000000005</v>
      </c>
      <c r="E24" s="94">
        <v>135.9</v>
      </c>
      <c r="F24" s="188">
        <v>300.60000000000002</v>
      </c>
    </row>
    <row r="25" spans="1:9" ht="15.75" customHeight="1" x14ac:dyDescent="0.3">
      <c r="A25" s="187">
        <v>1969</v>
      </c>
      <c r="B25" s="94">
        <v>-3.6</v>
      </c>
      <c r="C25" s="94">
        <v>777.9</v>
      </c>
      <c r="D25" s="94">
        <v>556.6</v>
      </c>
      <c r="E25" s="94">
        <v>140.80000000000001</v>
      </c>
      <c r="F25" s="188">
        <v>267.8</v>
      </c>
    </row>
    <row r="26" spans="1:9" ht="15.75" customHeight="1" x14ac:dyDescent="0.25">
      <c r="A26" s="187">
        <v>1970</v>
      </c>
      <c r="B26" s="94">
        <v>143.1</v>
      </c>
      <c r="C26" s="94">
        <v>845.7</v>
      </c>
      <c r="D26" s="94">
        <v>557.5</v>
      </c>
      <c r="E26" s="94">
        <v>146.9</v>
      </c>
      <c r="F26" s="188">
        <v>425</v>
      </c>
    </row>
    <row r="27" spans="1:9" ht="15.75" customHeight="1" x14ac:dyDescent="0.25">
      <c r="A27" s="187">
        <v>1971</v>
      </c>
      <c r="B27" s="94">
        <v>215.2</v>
      </c>
      <c r="C27" s="234">
        <v>977</v>
      </c>
      <c r="D27" s="133">
        <v>520.4</v>
      </c>
      <c r="E27" s="133">
        <v>167.1</v>
      </c>
      <c r="F27" s="189">
        <v>601.79999999999995</v>
      </c>
      <c r="G27" s="126"/>
    </row>
    <row r="28" spans="1:9" ht="15.75" customHeight="1" x14ac:dyDescent="0.25">
      <c r="A28" s="187">
        <v>1972</v>
      </c>
      <c r="B28" s="94">
        <v>173.3</v>
      </c>
      <c r="C28" s="94">
        <v>1138</v>
      </c>
      <c r="D28" s="94">
        <v>576</v>
      </c>
      <c r="E28" s="94">
        <v>240.3</v>
      </c>
      <c r="F28" s="188">
        <v>651.9</v>
      </c>
      <c r="G28" s="126"/>
      <c r="I28" s="126"/>
    </row>
    <row r="29" spans="1:9" ht="15.75" customHeight="1" x14ac:dyDescent="0.25">
      <c r="A29" s="187">
        <v>1973</v>
      </c>
      <c r="B29" s="94">
        <v>415.3</v>
      </c>
      <c r="C29" s="94">
        <v>1301.9000000000001</v>
      </c>
      <c r="D29" s="94">
        <v>912</v>
      </c>
      <c r="E29" s="94">
        <v>217.6</v>
      </c>
      <c r="F29" s="188">
        <v>665.5</v>
      </c>
      <c r="G29" s="126"/>
      <c r="I29" s="126"/>
    </row>
    <row r="30" spans="1:9" ht="15.75" customHeight="1" x14ac:dyDescent="0.25">
      <c r="A30" s="187">
        <v>1974</v>
      </c>
      <c r="B30" s="94">
        <v>422.9</v>
      </c>
      <c r="C30" s="94">
        <v>1556.5</v>
      </c>
      <c r="D30" s="94">
        <v>2269.6</v>
      </c>
      <c r="E30" s="94">
        <v>290.7</v>
      </c>
      <c r="F30" s="188">
        <v>915.2</v>
      </c>
      <c r="G30" s="126"/>
      <c r="I30" s="126"/>
    </row>
    <row r="31" spans="1:9" ht="15.75" customHeight="1" x14ac:dyDescent="0.25">
      <c r="A31" s="187">
        <v>1975</v>
      </c>
      <c r="B31" s="94">
        <v>1029.5</v>
      </c>
      <c r="C31" s="94">
        <v>1961.5</v>
      </c>
      <c r="D31" s="94">
        <v>2924.1</v>
      </c>
      <c r="E31" s="94">
        <v>324.39999999999998</v>
      </c>
      <c r="F31" s="188">
        <v>1449.3</v>
      </c>
      <c r="G31" s="126"/>
      <c r="I31" s="126"/>
    </row>
    <row r="32" spans="1:9" ht="15.75" customHeight="1" x14ac:dyDescent="0.25">
      <c r="A32" s="187">
        <v>1976</v>
      </c>
      <c r="B32" s="94">
        <v>582.20000000000005</v>
      </c>
      <c r="C32" s="94">
        <v>2463</v>
      </c>
      <c r="D32" s="94">
        <v>3067.6</v>
      </c>
      <c r="E32" s="94">
        <v>498.1</v>
      </c>
      <c r="F32" s="188">
        <v>1495.5</v>
      </c>
      <c r="G32" s="126"/>
      <c r="I32" s="126"/>
    </row>
    <row r="33" spans="1:14" ht="15.75" customHeight="1" x14ac:dyDescent="0.25">
      <c r="A33" s="187">
        <v>1977</v>
      </c>
      <c r="B33" s="94">
        <v>377.1</v>
      </c>
      <c r="C33" s="94">
        <v>3066.5</v>
      </c>
      <c r="D33" s="94">
        <v>3700.4</v>
      </c>
      <c r="E33" s="94">
        <v>654.29999999999995</v>
      </c>
      <c r="F33" s="188">
        <v>2007.5</v>
      </c>
      <c r="G33" s="126"/>
      <c r="I33" s="126"/>
    </row>
    <row r="34" spans="1:14" ht="15.75" customHeight="1" x14ac:dyDescent="0.25">
      <c r="A34" s="187">
        <v>1978</v>
      </c>
      <c r="B34" s="94">
        <v>949.8</v>
      </c>
      <c r="C34" s="94">
        <v>3865.5</v>
      </c>
      <c r="D34" s="94">
        <v>4011.5</v>
      </c>
      <c r="E34" s="94">
        <v>624.1</v>
      </c>
      <c r="F34" s="188">
        <v>2583.6</v>
      </c>
      <c r="G34" s="126"/>
      <c r="I34" s="126"/>
    </row>
    <row r="35" spans="1:14" ht="15.75" customHeight="1" x14ac:dyDescent="0.25">
      <c r="A35" s="187">
        <v>1979</v>
      </c>
      <c r="B35" s="94">
        <v>1264.5</v>
      </c>
      <c r="C35" s="94">
        <v>4951.1000000000004</v>
      </c>
      <c r="D35" s="94">
        <v>5627.1</v>
      </c>
      <c r="E35" s="94" t="s">
        <v>321</v>
      </c>
      <c r="F35" s="188">
        <v>3213.4</v>
      </c>
      <c r="G35" s="126"/>
      <c r="I35" s="126"/>
    </row>
    <row r="36" spans="1:14" ht="15.75" customHeight="1" x14ac:dyDescent="0.25">
      <c r="A36" s="187">
        <v>1980</v>
      </c>
      <c r="B36" s="94">
        <v>1902.8</v>
      </c>
      <c r="C36" s="94">
        <v>6109.9</v>
      </c>
      <c r="D36" s="94">
        <v>8596.7000000000007</v>
      </c>
      <c r="E36" s="94">
        <v>847.8</v>
      </c>
      <c r="F36" s="188">
        <v>4580.3</v>
      </c>
      <c r="G36" s="126"/>
      <c r="I36" s="126"/>
    </row>
    <row r="37" spans="1:14" ht="15.75" customHeight="1" x14ac:dyDescent="0.25">
      <c r="A37" s="187">
        <v>1981</v>
      </c>
      <c r="B37" s="94">
        <v>1366.6</v>
      </c>
      <c r="C37" s="94">
        <v>7651.6</v>
      </c>
      <c r="D37" s="94">
        <v>8393.5</v>
      </c>
      <c r="E37" s="94">
        <v>930.2</v>
      </c>
      <c r="F37" s="188">
        <v>4540.6000000000004</v>
      </c>
      <c r="G37" s="126"/>
      <c r="I37" s="126"/>
    </row>
    <row r="38" spans="1:14" ht="15.75" customHeight="1" x14ac:dyDescent="0.25">
      <c r="A38" s="187">
        <v>1982</v>
      </c>
      <c r="B38" s="94">
        <v>1693.7</v>
      </c>
      <c r="C38" s="94">
        <v>10611.8</v>
      </c>
      <c r="D38" s="94">
        <v>8277.7999999999993</v>
      </c>
      <c r="E38" s="94">
        <v>1142</v>
      </c>
      <c r="F38" s="188">
        <v>5417.1</v>
      </c>
      <c r="G38" s="126"/>
      <c r="I38" s="126"/>
    </row>
    <row r="39" spans="1:14" ht="15.75" customHeight="1" x14ac:dyDescent="0.25">
      <c r="A39" s="187">
        <v>1983</v>
      </c>
      <c r="B39" s="94">
        <v>1073.3</v>
      </c>
      <c r="C39" s="94">
        <v>11234.7</v>
      </c>
      <c r="D39" s="94">
        <v>6691.2</v>
      </c>
      <c r="E39" s="94">
        <v>1458.3</v>
      </c>
      <c r="F39" s="188">
        <v>5084.3999999999996</v>
      </c>
      <c r="G39" s="126"/>
      <c r="I39" s="126"/>
    </row>
    <row r="40" spans="1:14" ht="15.75" customHeight="1" x14ac:dyDescent="0.25">
      <c r="A40" s="187">
        <v>1984</v>
      </c>
      <c r="B40" s="94">
        <v>1168.5999999999999</v>
      </c>
      <c r="C40" s="94">
        <v>11365.7</v>
      </c>
      <c r="D40" s="94">
        <v>5933.6</v>
      </c>
      <c r="E40" s="94">
        <v>1562.6</v>
      </c>
      <c r="F40" s="188">
        <v>4190.6000000000004</v>
      </c>
      <c r="G40" s="126"/>
      <c r="I40" s="126"/>
    </row>
    <row r="41" spans="1:14" ht="15.75" customHeight="1" x14ac:dyDescent="0.25">
      <c r="A41" s="187">
        <v>1985</v>
      </c>
      <c r="B41" s="94">
        <v>798.5</v>
      </c>
      <c r="C41" s="94">
        <v>10847.2</v>
      </c>
      <c r="D41" s="94">
        <v>5403.5</v>
      </c>
      <c r="E41" s="94">
        <v>1748.4</v>
      </c>
      <c r="F41" s="188">
        <v>3141.9</v>
      </c>
      <c r="G41" s="126"/>
      <c r="I41" s="126"/>
    </row>
    <row r="42" spans="1:14" ht="15.75" customHeight="1" x14ac:dyDescent="0.25">
      <c r="A42" s="187">
        <v>1986</v>
      </c>
      <c r="B42" s="94">
        <v>1127.9000000000001</v>
      </c>
      <c r="C42" s="94">
        <v>10816.3</v>
      </c>
      <c r="D42" s="94">
        <v>4474.3999999999996</v>
      </c>
      <c r="E42" s="94">
        <v>1777.2</v>
      </c>
      <c r="F42" s="188">
        <v>3112.7</v>
      </c>
      <c r="G42" s="126"/>
      <c r="I42" s="126"/>
    </row>
    <row r="43" spans="1:14" ht="15.75" customHeight="1" x14ac:dyDescent="0.25">
      <c r="A43" s="187">
        <v>1987</v>
      </c>
      <c r="B43" s="94">
        <v>1070.2</v>
      </c>
      <c r="C43" s="94">
        <v>10226.4</v>
      </c>
      <c r="D43" s="94">
        <v>4085.6</v>
      </c>
      <c r="E43" s="94">
        <v>1877.3</v>
      </c>
      <c r="F43" s="188">
        <v>2417.6999999999998</v>
      </c>
      <c r="G43" s="126"/>
      <c r="I43" s="126"/>
    </row>
    <row r="44" spans="1:14" ht="3.75" customHeight="1" x14ac:dyDescent="0.25">
      <c r="A44" s="174"/>
      <c r="B44" s="134"/>
      <c r="C44" s="99"/>
      <c r="D44" s="99"/>
      <c r="E44" s="99"/>
      <c r="F44" s="190"/>
      <c r="I44" s="126"/>
    </row>
    <row r="45" spans="1:14" ht="15.75" customHeight="1" x14ac:dyDescent="0.25">
      <c r="A45" s="82" t="s">
        <v>389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ht="15.75" customHeight="1" x14ac:dyDescent="0.2">
      <c r="A46" s="150" t="s">
        <v>366</v>
      </c>
    </row>
  </sheetData>
  <customSheetViews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L22" sqref="L22"/>
    </sheetView>
  </sheetViews>
  <sheetFormatPr defaultColWidth="8" defaultRowHeight="12.75" x14ac:dyDescent="0.25"/>
  <cols>
    <col min="1" max="1" width="55.140625" style="84" customWidth="1"/>
    <col min="2" max="12" width="8.7109375" style="84" customWidth="1"/>
    <col min="13" max="16384" width="8" style="84"/>
  </cols>
  <sheetData>
    <row r="1" spans="1:12" x14ac:dyDescent="0.25">
      <c r="A1" s="251" t="s">
        <v>356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12.75" customHeight="1" x14ac:dyDescent="0.25">
      <c r="A2" s="251" t="s">
        <v>355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x14ac:dyDescent="0.25">
      <c r="A3" s="251" t="s">
        <v>391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x14ac:dyDescent="0.25">
      <c r="A4" s="135"/>
    </row>
    <row r="5" spans="1:12" ht="24.75" customHeight="1" x14ac:dyDescent="0.25">
      <c r="A5" s="166" t="s">
        <v>9</v>
      </c>
      <c r="B5" s="136">
        <v>1955</v>
      </c>
      <c r="C5" s="136">
        <v>1956</v>
      </c>
      <c r="D5" s="136">
        <v>1957</v>
      </c>
      <c r="E5" s="136">
        <v>1958</v>
      </c>
      <c r="F5" s="136">
        <v>1959</v>
      </c>
      <c r="G5" s="136">
        <v>1960</v>
      </c>
      <c r="H5" s="136">
        <v>1961</v>
      </c>
      <c r="I5" s="136">
        <v>1962</v>
      </c>
      <c r="J5" s="136">
        <v>1963</v>
      </c>
      <c r="K5" s="136">
        <v>1964</v>
      </c>
      <c r="L5" s="167">
        <v>1965</v>
      </c>
    </row>
    <row r="6" spans="1:12" ht="18" customHeight="1" x14ac:dyDescent="0.2">
      <c r="A6" s="230" t="s">
        <v>380</v>
      </c>
      <c r="B6" s="146">
        <v>138.9</v>
      </c>
      <c r="C6" s="146">
        <v>187.1</v>
      </c>
      <c r="D6" s="146">
        <v>237.1</v>
      </c>
      <c r="E6" s="146">
        <v>233.3</v>
      </c>
      <c r="F6" s="146">
        <v>261.39999999999998</v>
      </c>
      <c r="G6" s="146">
        <v>263.39999999999998</v>
      </c>
      <c r="H6" s="146">
        <v>286.3</v>
      </c>
      <c r="I6" s="146">
        <v>291.5</v>
      </c>
      <c r="J6" s="146">
        <v>296.89999999999998</v>
      </c>
      <c r="K6" s="146">
        <v>301</v>
      </c>
      <c r="L6" s="231">
        <v>284.10000000000002</v>
      </c>
    </row>
    <row r="7" spans="1:12" ht="16.5" customHeight="1" x14ac:dyDescent="0.2">
      <c r="A7" s="172" t="s">
        <v>322</v>
      </c>
      <c r="B7" s="146">
        <v>337.2</v>
      </c>
      <c r="C7" s="146">
        <v>396.2</v>
      </c>
      <c r="D7" s="146">
        <v>422</v>
      </c>
      <c r="E7" s="146">
        <v>486.1</v>
      </c>
      <c r="F7" s="146">
        <v>537.70000000000005</v>
      </c>
      <c r="G7" s="146">
        <v>602.5</v>
      </c>
      <c r="H7" s="146">
        <v>668.5</v>
      </c>
      <c r="I7" s="146">
        <v>714.2</v>
      </c>
      <c r="J7" s="146">
        <v>797.3</v>
      </c>
      <c r="K7" s="146">
        <v>847.6</v>
      </c>
      <c r="L7" s="231">
        <v>904</v>
      </c>
    </row>
    <row r="8" spans="1:12" ht="18" customHeight="1" x14ac:dyDescent="0.2">
      <c r="A8" s="228" t="s">
        <v>379</v>
      </c>
      <c r="B8" s="138">
        <v>81</v>
      </c>
      <c r="C8" s="139">
        <v>81</v>
      </c>
      <c r="D8" s="138">
        <v>90</v>
      </c>
      <c r="E8" s="138">
        <v>94.7</v>
      </c>
      <c r="F8" s="138">
        <v>94.9</v>
      </c>
      <c r="G8" s="138">
        <v>102.8</v>
      </c>
      <c r="H8" s="138">
        <v>108</v>
      </c>
      <c r="I8" s="138">
        <v>103.9</v>
      </c>
      <c r="J8" s="138">
        <v>109.4</v>
      </c>
      <c r="K8" s="138">
        <v>96.1</v>
      </c>
      <c r="L8" s="170">
        <v>99.6</v>
      </c>
    </row>
    <row r="9" spans="1:12" ht="18" customHeight="1" x14ac:dyDescent="0.2">
      <c r="A9" s="228" t="s">
        <v>370</v>
      </c>
      <c r="B9" s="138">
        <v>59.4</v>
      </c>
      <c r="C9" s="138">
        <v>61.2</v>
      </c>
      <c r="D9" s="138">
        <v>77.900000000000006</v>
      </c>
      <c r="E9" s="138">
        <v>91.3</v>
      </c>
      <c r="F9" s="138">
        <v>103.1</v>
      </c>
      <c r="G9" s="138">
        <v>108.2</v>
      </c>
      <c r="H9" s="138">
        <v>119.5</v>
      </c>
      <c r="I9" s="138" t="s">
        <v>326</v>
      </c>
      <c r="J9" s="138">
        <v>156.9</v>
      </c>
      <c r="K9" s="138">
        <v>183.3</v>
      </c>
      <c r="L9" s="170">
        <v>208.8</v>
      </c>
    </row>
    <row r="10" spans="1:12" ht="18" customHeight="1" x14ac:dyDescent="0.2">
      <c r="A10" s="228" t="s">
        <v>371</v>
      </c>
      <c r="B10" s="96">
        <v>16.7</v>
      </c>
      <c r="C10" s="96">
        <v>20.100000000000001</v>
      </c>
      <c r="D10" s="96">
        <v>24.3</v>
      </c>
      <c r="E10" s="96">
        <v>36.1</v>
      </c>
      <c r="F10" s="96">
        <v>40.4</v>
      </c>
      <c r="G10" s="96">
        <v>46.2</v>
      </c>
      <c r="H10" s="96">
        <v>54.2</v>
      </c>
      <c r="I10" s="96">
        <v>59.7</v>
      </c>
      <c r="J10" s="96">
        <v>61.7</v>
      </c>
      <c r="K10" s="96">
        <v>53.6</v>
      </c>
      <c r="L10" s="171">
        <v>51.8</v>
      </c>
    </row>
    <row r="11" spans="1:12" ht="18" customHeight="1" x14ac:dyDescent="0.2">
      <c r="A11" s="228" t="s">
        <v>372</v>
      </c>
      <c r="B11" s="138">
        <v>14.9</v>
      </c>
      <c r="C11" s="139">
        <v>16.2</v>
      </c>
      <c r="D11" s="138">
        <v>18.7</v>
      </c>
      <c r="E11" s="138">
        <v>19.600000000000001</v>
      </c>
      <c r="F11" s="138">
        <v>21.3</v>
      </c>
      <c r="G11" s="138">
        <v>28.4</v>
      </c>
      <c r="H11" s="138">
        <v>36.6</v>
      </c>
      <c r="I11" s="138">
        <v>41.5</v>
      </c>
      <c r="J11" s="138">
        <v>14</v>
      </c>
      <c r="K11" s="138">
        <v>18.100000000000001</v>
      </c>
      <c r="L11" s="170">
        <v>20.399999999999999</v>
      </c>
    </row>
    <row r="12" spans="1:12" ht="18" customHeight="1" x14ac:dyDescent="0.2">
      <c r="A12" s="228" t="s">
        <v>373</v>
      </c>
      <c r="B12" s="138">
        <v>54.3</v>
      </c>
      <c r="C12" s="139">
        <v>72.599999999999994</v>
      </c>
      <c r="D12" s="138">
        <v>85.9</v>
      </c>
      <c r="E12" s="138">
        <v>97.2</v>
      </c>
      <c r="F12" s="138">
        <v>109.3</v>
      </c>
      <c r="G12" s="138">
        <v>117.2</v>
      </c>
      <c r="H12" s="138" t="s">
        <v>327</v>
      </c>
      <c r="I12" s="138">
        <v>134.69999999999999</v>
      </c>
      <c r="J12" s="138">
        <v>149.19999999999999</v>
      </c>
      <c r="K12" s="138">
        <v>165.6</v>
      </c>
      <c r="L12" s="170">
        <v>181.6</v>
      </c>
    </row>
    <row r="13" spans="1:12" ht="18" customHeight="1" x14ac:dyDescent="0.2">
      <c r="A13" s="229" t="s">
        <v>374</v>
      </c>
      <c r="B13" s="137">
        <v>9.6</v>
      </c>
      <c r="C13" s="137">
        <v>10.7</v>
      </c>
      <c r="D13" s="137">
        <v>12.2</v>
      </c>
      <c r="E13" s="137">
        <v>15.1</v>
      </c>
      <c r="F13" s="137">
        <v>16.100000000000001</v>
      </c>
      <c r="G13" s="137">
        <v>20</v>
      </c>
      <c r="H13" s="137">
        <v>19.8</v>
      </c>
      <c r="I13" s="137">
        <v>21</v>
      </c>
      <c r="J13" s="137">
        <v>33.4</v>
      </c>
      <c r="K13" s="137">
        <v>35.299999999999997</v>
      </c>
      <c r="L13" s="169">
        <v>38.6</v>
      </c>
    </row>
    <row r="14" spans="1:12" ht="18" customHeight="1" x14ac:dyDescent="0.2">
      <c r="A14" s="228" t="s">
        <v>375</v>
      </c>
      <c r="B14" s="139">
        <v>14.6</v>
      </c>
      <c r="C14" s="138">
        <v>16.8</v>
      </c>
      <c r="D14" s="138">
        <v>18.3</v>
      </c>
      <c r="E14" s="139" t="s">
        <v>298</v>
      </c>
      <c r="F14" s="138">
        <v>23.9</v>
      </c>
      <c r="G14" s="138">
        <v>32.4</v>
      </c>
      <c r="H14" s="138">
        <v>36</v>
      </c>
      <c r="I14" s="138">
        <v>39</v>
      </c>
      <c r="J14" s="138">
        <v>67.7</v>
      </c>
      <c r="K14" s="138">
        <v>76.8</v>
      </c>
      <c r="L14" s="170">
        <v>74.7</v>
      </c>
    </row>
    <row r="15" spans="1:12" ht="18" customHeight="1" x14ac:dyDescent="0.2">
      <c r="A15" s="228" t="s">
        <v>376</v>
      </c>
      <c r="B15" s="138">
        <v>48.6</v>
      </c>
      <c r="C15" s="138">
        <v>51.2</v>
      </c>
      <c r="D15" s="138">
        <v>52.6</v>
      </c>
      <c r="E15" s="138">
        <v>63.4</v>
      </c>
      <c r="F15" s="138">
        <v>70.8</v>
      </c>
      <c r="G15" s="138">
        <v>82.5</v>
      </c>
      <c r="H15" s="138">
        <v>93.1</v>
      </c>
      <c r="I15" s="138">
        <v>100.5</v>
      </c>
      <c r="J15" s="138">
        <v>104.3</v>
      </c>
      <c r="K15" s="138">
        <v>115.2</v>
      </c>
      <c r="L15" s="170">
        <v>118.6</v>
      </c>
    </row>
    <row r="16" spans="1:12" ht="18" customHeight="1" x14ac:dyDescent="0.2">
      <c r="A16" s="228" t="s">
        <v>377</v>
      </c>
      <c r="B16" s="139">
        <v>27.3</v>
      </c>
      <c r="C16" s="139">
        <v>28.4</v>
      </c>
      <c r="D16" s="139" t="s">
        <v>323</v>
      </c>
      <c r="E16" s="138">
        <v>35.1</v>
      </c>
      <c r="F16" s="138">
        <v>44.5</v>
      </c>
      <c r="G16" s="138">
        <v>48</v>
      </c>
      <c r="H16" s="138">
        <v>55.6</v>
      </c>
      <c r="I16" s="138">
        <v>60.2</v>
      </c>
      <c r="J16" s="138">
        <v>59.8</v>
      </c>
      <c r="K16" s="138">
        <v>62.1</v>
      </c>
      <c r="L16" s="170">
        <v>66.099999999999994</v>
      </c>
    </row>
    <row r="17" spans="1:15" ht="18" customHeight="1" x14ac:dyDescent="0.2">
      <c r="A17" s="228" t="s">
        <v>378</v>
      </c>
      <c r="B17" s="137">
        <v>10.8</v>
      </c>
      <c r="C17" s="138">
        <v>11</v>
      </c>
      <c r="D17" s="138">
        <v>11</v>
      </c>
      <c r="E17" s="138">
        <v>11.5</v>
      </c>
      <c r="F17" s="138">
        <v>13.4</v>
      </c>
      <c r="G17" s="138">
        <v>16.8</v>
      </c>
      <c r="H17" s="138">
        <v>19.600000000000001</v>
      </c>
      <c r="I17" s="138">
        <v>21.6</v>
      </c>
      <c r="J17" s="138">
        <v>40.9</v>
      </c>
      <c r="K17" s="138">
        <v>41.5</v>
      </c>
      <c r="L17" s="170">
        <v>43.8</v>
      </c>
    </row>
    <row r="18" spans="1:15" ht="19.5" customHeight="1" x14ac:dyDescent="0.2">
      <c r="A18" s="172" t="s">
        <v>324</v>
      </c>
      <c r="B18" s="146">
        <v>476.1</v>
      </c>
      <c r="C18" s="147">
        <v>556.29999999999995</v>
      </c>
      <c r="D18" s="147" t="s">
        <v>325</v>
      </c>
      <c r="E18" s="140">
        <v>719.4</v>
      </c>
      <c r="F18" s="140">
        <v>799.1</v>
      </c>
      <c r="G18" s="140">
        <v>865.9</v>
      </c>
      <c r="H18" s="140">
        <v>954.8</v>
      </c>
      <c r="I18" s="140">
        <v>1005.7</v>
      </c>
      <c r="J18" s="140">
        <v>1094.2</v>
      </c>
      <c r="K18" s="140">
        <v>1148.5999999999999</v>
      </c>
      <c r="L18" s="173">
        <v>1188.0999999999999</v>
      </c>
    </row>
    <row r="19" spans="1:15" ht="4.5" customHeight="1" x14ac:dyDescent="0.25">
      <c r="A19" s="174"/>
      <c r="B19" s="99"/>
      <c r="C19" s="99"/>
      <c r="D19" s="99"/>
      <c r="E19" s="99"/>
      <c r="F19" s="99"/>
      <c r="G19" s="99"/>
      <c r="H19" s="141"/>
      <c r="I19" s="142"/>
      <c r="J19" s="100"/>
      <c r="K19" s="100"/>
      <c r="L19" s="175"/>
    </row>
    <row r="20" spans="1:15" ht="19.5" customHeight="1" x14ac:dyDescent="0.25">
      <c r="A20" s="233" t="s">
        <v>389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</row>
    <row r="21" spans="1:15" ht="24" customHeight="1" x14ac:dyDescent="0.25"/>
  </sheetData>
  <customSheetViews>
    <customSheetView guid="{FB72C6E4-3903-4C38-87D3-30195F684339}">
      <selection activeCell="L22" sqref="L22"/>
      <pageMargins left="0.7" right="0.7" top="0.75" bottom="0.75" header="0.3" footer="0.3"/>
    </customSheetView>
    <customSheetView guid="{1471168C-972F-49BA-88A4-9A217EAF3FE7}">
      <selection activeCell="O22" sqref="O22"/>
      <pageMargins left="0.7" right="0.7" top="0.75" bottom="0.75" header="0.3" footer="0.3"/>
    </customSheetView>
    <customSheetView guid="{36500C07-B547-43A2-8CDF-83AA805E17B2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B1" workbookViewId="0">
      <selection activeCell="K19" sqref="K19"/>
    </sheetView>
  </sheetViews>
  <sheetFormatPr defaultColWidth="8" defaultRowHeight="12.75" x14ac:dyDescent="0.25"/>
  <cols>
    <col min="1" max="1" width="55.140625" style="84" customWidth="1"/>
    <col min="2" max="23" width="8.5703125" style="84" customWidth="1"/>
    <col min="24" max="16384" width="8" style="84"/>
  </cols>
  <sheetData>
    <row r="1" spans="1:23" s="143" customFormat="1" ht="15" x14ac:dyDescent="0.25">
      <c r="A1" s="251" t="s">
        <v>183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 s="143" customFormat="1" ht="15" customHeight="1" x14ac:dyDescent="0.25">
      <c r="A2" s="251" t="s">
        <v>357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3" s="143" customFormat="1" ht="15" x14ac:dyDescent="0.25">
      <c r="A3" s="251" t="s">
        <v>391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</row>
    <row r="5" spans="1:23" s="92" customFormat="1" ht="18.75" customHeight="1" x14ac:dyDescent="0.25">
      <c r="A5" s="240" t="s">
        <v>9</v>
      </c>
      <c r="B5" s="238">
        <v>1966</v>
      </c>
      <c r="C5" s="238">
        <v>1967</v>
      </c>
      <c r="D5" s="238">
        <v>1968</v>
      </c>
      <c r="E5" s="238">
        <v>1969</v>
      </c>
      <c r="F5" s="238">
        <v>1970</v>
      </c>
      <c r="G5" s="238">
        <v>1971</v>
      </c>
      <c r="H5" s="238">
        <v>1972</v>
      </c>
      <c r="I5" s="238">
        <v>1973</v>
      </c>
      <c r="J5" s="238">
        <v>1974</v>
      </c>
      <c r="K5" s="238">
        <v>1975</v>
      </c>
      <c r="L5" s="238">
        <v>1976</v>
      </c>
      <c r="M5" s="238">
        <v>1977</v>
      </c>
      <c r="N5" s="238">
        <v>1978</v>
      </c>
      <c r="O5" s="238">
        <v>1979</v>
      </c>
      <c r="P5" s="238">
        <v>1980</v>
      </c>
      <c r="Q5" s="238">
        <v>1981</v>
      </c>
      <c r="R5" s="238">
        <v>1982</v>
      </c>
      <c r="S5" s="238">
        <v>1983</v>
      </c>
      <c r="T5" s="238">
        <v>1984</v>
      </c>
      <c r="U5" s="238">
        <v>1985</v>
      </c>
      <c r="V5" s="238">
        <v>1986</v>
      </c>
      <c r="W5" s="239">
        <v>1987</v>
      </c>
    </row>
    <row r="6" spans="1:23" ht="21" customHeight="1" x14ac:dyDescent="0.25">
      <c r="A6" s="158" t="s">
        <v>328</v>
      </c>
      <c r="B6" s="148">
        <v>322.2</v>
      </c>
      <c r="C6" s="148">
        <v>358.9</v>
      </c>
      <c r="D6" s="148">
        <v>439.7</v>
      </c>
      <c r="E6" s="148">
        <v>381.3</v>
      </c>
      <c r="F6" s="148">
        <v>356.3</v>
      </c>
      <c r="G6" s="148">
        <v>347</v>
      </c>
      <c r="H6" s="148">
        <v>414.4</v>
      </c>
      <c r="I6" s="148">
        <v>682.8</v>
      </c>
      <c r="J6" s="148">
        <v>1839</v>
      </c>
      <c r="K6" s="148">
        <v>2299.8000000000002</v>
      </c>
      <c r="L6" s="148">
        <v>2611</v>
      </c>
      <c r="M6" s="148">
        <v>3169.3</v>
      </c>
      <c r="N6" s="148">
        <v>3041.8</v>
      </c>
      <c r="O6" s="148">
        <v>4392.3999999999996</v>
      </c>
      <c r="P6" s="148">
        <v>6664.4</v>
      </c>
      <c r="Q6" s="148">
        <v>6286.1</v>
      </c>
      <c r="R6" s="148">
        <v>5411.1</v>
      </c>
      <c r="S6" s="148">
        <v>4645.7</v>
      </c>
      <c r="T6" s="148">
        <v>4972.1000000000004</v>
      </c>
      <c r="U6" s="148">
        <v>4819.2</v>
      </c>
      <c r="V6" s="148">
        <v>3719.9</v>
      </c>
      <c r="W6" s="159">
        <v>3579.8</v>
      </c>
    </row>
    <row r="7" spans="1:23" ht="21" customHeight="1" x14ac:dyDescent="0.25">
      <c r="A7" s="160" t="s">
        <v>329</v>
      </c>
      <c r="B7" s="148">
        <v>855.9</v>
      </c>
      <c r="C7" s="148">
        <v>900.31</v>
      </c>
      <c r="D7" s="148">
        <v>1000.6</v>
      </c>
      <c r="E7" s="148">
        <v>1094.0999999999999</v>
      </c>
      <c r="F7" s="148">
        <v>1193.9000000000001</v>
      </c>
      <c r="G7" s="148">
        <v>1317.5</v>
      </c>
      <c r="H7" s="148">
        <v>1539.9</v>
      </c>
      <c r="I7" s="148">
        <v>1748.7</v>
      </c>
      <c r="J7" s="148">
        <v>2277.9</v>
      </c>
      <c r="K7" s="148">
        <v>2910.2</v>
      </c>
      <c r="L7" s="148">
        <v>3417.7</v>
      </c>
      <c r="M7" s="148">
        <v>4252</v>
      </c>
      <c r="N7" s="148">
        <v>5459.3</v>
      </c>
      <c r="O7" s="148">
        <v>6883.9</v>
      </c>
      <c r="P7" s="148">
        <v>8890</v>
      </c>
      <c r="Q7" s="148">
        <v>10689.3</v>
      </c>
      <c r="R7" s="148">
        <v>14620.5</v>
      </c>
      <c r="S7" s="148">
        <v>14738.5</v>
      </c>
      <c r="T7" s="148">
        <v>13889.8</v>
      </c>
      <c r="U7" s="148">
        <v>13179.9</v>
      </c>
      <c r="V7" s="148">
        <v>13348</v>
      </c>
      <c r="W7" s="159">
        <v>12609.5</v>
      </c>
    </row>
    <row r="8" spans="1:23" ht="17.25" customHeight="1" x14ac:dyDescent="0.25">
      <c r="A8" s="160" t="s">
        <v>330</v>
      </c>
      <c r="B8" s="148">
        <v>75.599999999999994</v>
      </c>
      <c r="C8" s="148">
        <v>77.8</v>
      </c>
      <c r="D8" s="148">
        <v>92.9</v>
      </c>
      <c r="E8" s="148">
        <v>95.1</v>
      </c>
      <c r="F8" s="148">
        <v>99.3</v>
      </c>
      <c r="G8" s="148">
        <v>105.3</v>
      </c>
      <c r="H8" s="148">
        <v>135.19999999999999</v>
      </c>
      <c r="I8" s="148">
        <v>131.4</v>
      </c>
      <c r="J8" s="148">
        <v>189.7</v>
      </c>
      <c r="K8" s="148">
        <v>255.2</v>
      </c>
      <c r="L8" s="148">
        <v>284</v>
      </c>
      <c r="M8" s="148">
        <v>307.5</v>
      </c>
      <c r="N8" s="148">
        <v>328.7</v>
      </c>
      <c r="O8" s="148">
        <v>433.3</v>
      </c>
      <c r="P8" s="148">
        <v>499.1</v>
      </c>
      <c r="Q8" s="148">
        <v>549</v>
      </c>
      <c r="R8" s="148">
        <v>621.9</v>
      </c>
      <c r="S8" s="148">
        <v>754.3</v>
      </c>
      <c r="T8" s="148">
        <v>693.1</v>
      </c>
      <c r="U8" s="148">
        <v>859.5</v>
      </c>
      <c r="V8" s="148">
        <v>976.2</v>
      </c>
      <c r="W8" s="159">
        <v>864.9</v>
      </c>
    </row>
    <row r="9" spans="1:23" ht="17.25" customHeight="1" x14ac:dyDescent="0.25">
      <c r="A9" s="160" t="s">
        <v>331</v>
      </c>
      <c r="B9" s="148">
        <v>8.1</v>
      </c>
      <c r="C9" s="148">
        <v>8.1</v>
      </c>
      <c r="D9" s="148">
        <v>13.6</v>
      </c>
      <c r="E9" s="148">
        <v>9.3000000000000007</v>
      </c>
      <c r="F9" s="148">
        <v>12.9</v>
      </c>
      <c r="G9" s="148">
        <v>10.199999999999999</v>
      </c>
      <c r="H9" s="148">
        <v>10.8</v>
      </c>
      <c r="I9" s="148">
        <v>9.5</v>
      </c>
      <c r="J9" s="148">
        <v>20.7</v>
      </c>
      <c r="K9" s="148">
        <v>19.8</v>
      </c>
      <c r="L9" s="148">
        <v>22.5</v>
      </c>
      <c r="M9" s="148">
        <v>41.1</v>
      </c>
      <c r="N9" s="148">
        <v>61.4</v>
      </c>
      <c r="O9" s="148">
        <v>44.6</v>
      </c>
      <c r="P9" s="148">
        <v>43.9</v>
      </c>
      <c r="Q9" s="148">
        <v>46.2</v>
      </c>
      <c r="R9" s="148">
        <v>46.5</v>
      </c>
      <c r="S9" s="148">
        <v>24.8</v>
      </c>
      <c r="T9" s="148">
        <v>30.7</v>
      </c>
      <c r="U9" s="148">
        <v>38.799999999999997</v>
      </c>
      <c r="V9" s="148">
        <v>40.5</v>
      </c>
      <c r="W9" s="159">
        <v>41.5</v>
      </c>
    </row>
    <row r="10" spans="1:23" ht="15" customHeight="1" x14ac:dyDescent="0.25">
      <c r="A10" s="160" t="s">
        <v>332</v>
      </c>
      <c r="B10" s="148">
        <v>25.5</v>
      </c>
      <c r="C10" s="148">
        <v>27.8</v>
      </c>
      <c r="D10" s="148">
        <v>30.1</v>
      </c>
      <c r="E10" s="148">
        <v>35</v>
      </c>
      <c r="F10" s="148">
        <v>35.1</v>
      </c>
      <c r="G10" s="148">
        <v>43.7</v>
      </c>
      <c r="H10" s="148">
        <v>55.6</v>
      </c>
      <c r="I10" s="148">
        <v>66.5</v>
      </c>
      <c r="J10" s="148">
        <v>70.3</v>
      </c>
      <c r="K10" s="148">
        <v>93.2</v>
      </c>
      <c r="L10" s="148">
        <v>125.1</v>
      </c>
      <c r="M10" s="148">
        <v>152.69999999999999</v>
      </c>
      <c r="N10" s="148">
        <v>164.4</v>
      </c>
      <c r="O10" s="148">
        <v>195.2</v>
      </c>
      <c r="P10" s="148">
        <v>234.2</v>
      </c>
      <c r="Q10" s="148">
        <v>294.2</v>
      </c>
      <c r="R10" s="148">
        <v>350.1</v>
      </c>
      <c r="S10" s="148">
        <v>416.7</v>
      </c>
      <c r="T10" s="148">
        <v>446.3</v>
      </c>
      <c r="U10" s="148">
        <v>483</v>
      </c>
      <c r="V10" s="148">
        <v>454.6</v>
      </c>
      <c r="W10" s="159">
        <v>505.9</v>
      </c>
    </row>
    <row r="11" spans="1:23" ht="14.25" customHeight="1" x14ac:dyDescent="0.25">
      <c r="A11" s="160" t="s">
        <v>333</v>
      </c>
      <c r="B11" s="148">
        <v>42</v>
      </c>
      <c r="C11" s="148">
        <v>41.9</v>
      </c>
      <c r="D11" s="148">
        <v>49.2</v>
      </c>
      <c r="E11" s="148">
        <v>50.8</v>
      </c>
      <c r="F11" s="148">
        <v>51.3</v>
      </c>
      <c r="G11" s="148">
        <v>51.4</v>
      </c>
      <c r="H11" s="148">
        <v>68.8</v>
      </c>
      <c r="I11" s="148">
        <v>55.4</v>
      </c>
      <c r="J11" s="148">
        <v>98.7</v>
      </c>
      <c r="K11" s="148">
        <v>142.19999999999999</v>
      </c>
      <c r="L11" s="148">
        <v>136.4</v>
      </c>
      <c r="M11" s="148">
        <v>113.7</v>
      </c>
      <c r="N11" s="148">
        <v>102.9</v>
      </c>
      <c r="O11" s="148">
        <v>193.5</v>
      </c>
      <c r="P11" s="148">
        <v>221</v>
      </c>
      <c r="Q11" s="148">
        <v>208.6</v>
      </c>
      <c r="R11" s="148">
        <v>225.3</v>
      </c>
      <c r="S11" s="148">
        <v>312.8</v>
      </c>
      <c r="T11" s="148">
        <v>216.1</v>
      </c>
      <c r="U11" s="148">
        <v>337.7</v>
      </c>
      <c r="V11" s="148">
        <v>481.1</v>
      </c>
      <c r="W11" s="159">
        <v>317.5</v>
      </c>
    </row>
    <row r="12" spans="1:23" ht="21" customHeight="1" x14ac:dyDescent="0.25">
      <c r="A12" s="160" t="s">
        <v>334</v>
      </c>
      <c r="B12" s="148">
        <v>76.099999999999994</v>
      </c>
      <c r="C12" s="148">
        <v>91.5</v>
      </c>
      <c r="D12" s="148">
        <v>107.4</v>
      </c>
      <c r="E12" s="148">
        <v>134</v>
      </c>
      <c r="F12" s="148">
        <v>153.80000000000001</v>
      </c>
      <c r="G12" s="148">
        <v>163.80000000000001</v>
      </c>
      <c r="H12" s="148">
        <v>197.7</v>
      </c>
      <c r="I12" s="148">
        <v>218.2</v>
      </c>
      <c r="J12" s="148">
        <v>267.60000000000002</v>
      </c>
      <c r="K12" s="148">
        <v>324.60000000000002</v>
      </c>
      <c r="L12" s="148">
        <v>417.8</v>
      </c>
      <c r="M12" s="148">
        <v>546.79999999999995</v>
      </c>
      <c r="N12" s="148">
        <v>634.70000000000005</v>
      </c>
      <c r="O12" s="148">
        <v>772</v>
      </c>
      <c r="P12" s="148">
        <v>911.7</v>
      </c>
      <c r="Q12" s="148">
        <v>996.1</v>
      </c>
      <c r="R12" s="148">
        <v>1219.4000000000001</v>
      </c>
      <c r="S12" s="148">
        <v>1358.7</v>
      </c>
      <c r="T12" s="148">
        <v>1355.7</v>
      </c>
      <c r="U12" s="148">
        <v>1196.4000000000001</v>
      </c>
      <c r="V12" s="148">
        <v>1394.7</v>
      </c>
      <c r="W12" s="161">
        <v>1384.1999999999998</v>
      </c>
    </row>
    <row r="13" spans="1:23" ht="16.5" customHeight="1" x14ac:dyDescent="0.25">
      <c r="A13" s="160" t="s">
        <v>335</v>
      </c>
      <c r="B13" s="148">
        <v>27.5</v>
      </c>
      <c r="C13" s="148">
        <v>30.7</v>
      </c>
      <c r="D13" s="148">
        <v>34.1</v>
      </c>
      <c r="E13" s="148">
        <v>41.2</v>
      </c>
      <c r="F13" s="148">
        <v>48.9</v>
      </c>
      <c r="G13" s="148">
        <v>48.8</v>
      </c>
      <c r="H13" s="148">
        <v>56.4</v>
      </c>
      <c r="I13" s="148">
        <v>64.7</v>
      </c>
      <c r="J13" s="148">
        <v>87.9</v>
      </c>
      <c r="K13" s="148">
        <v>105.7</v>
      </c>
      <c r="L13" s="148">
        <v>131.4</v>
      </c>
      <c r="M13" s="148">
        <v>184.9</v>
      </c>
      <c r="N13" s="148">
        <v>191.5</v>
      </c>
      <c r="O13" s="148">
        <v>258.60000000000002</v>
      </c>
      <c r="P13" s="148">
        <v>312.8</v>
      </c>
      <c r="Q13" s="148">
        <v>359.8</v>
      </c>
      <c r="R13" s="148">
        <v>453.8</v>
      </c>
      <c r="S13" s="148">
        <v>538.70000000000005</v>
      </c>
      <c r="T13" s="148">
        <v>507.5</v>
      </c>
      <c r="U13" s="148">
        <v>485.2</v>
      </c>
      <c r="V13" s="148">
        <v>530.79999999999995</v>
      </c>
      <c r="W13" s="159">
        <v>579.70000000000005</v>
      </c>
    </row>
    <row r="14" spans="1:23" ht="16.5" customHeight="1" x14ac:dyDescent="0.25">
      <c r="A14" s="160" t="s">
        <v>336</v>
      </c>
      <c r="B14" s="148">
        <v>6.1</v>
      </c>
      <c r="C14" s="148">
        <v>9.3000000000000007</v>
      </c>
      <c r="D14" s="148">
        <v>11.2</v>
      </c>
      <c r="E14" s="148">
        <v>14.8</v>
      </c>
      <c r="F14" s="148">
        <v>14.4</v>
      </c>
      <c r="G14" s="148">
        <v>14.3</v>
      </c>
      <c r="H14" s="148">
        <v>16.2</v>
      </c>
      <c r="I14" s="148">
        <v>17.600000000000001</v>
      </c>
      <c r="J14" s="148">
        <v>23.7</v>
      </c>
      <c r="K14" s="148">
        <v>25.3</v>
      </c>
      <c r="L14" s="148">
        <v>37.4</v>
      </c>
      <c r="M14" s="148">
        <v>48.7</v>
      </c>
      <c r="N14" s="148">
        <v>50.8</v>
      </c>
      <c r="O14" s="148">
        <v>62</v>
      </c>
      <c r="P14" s="148">
        <v>69.8</v>
      </c>
      <c r="Q14" s="148">
        <v>92.3</v>
      </c>
      <c r="R14" s="148">
        <v>81.8</v>
      </c>
      <c r="S14" s="148">
        <v>97</v>
      </c>
      <c r="T14" s="148">
        <v>89</v>
      </c>
      <c r="U14" s="148">
        <v>67.2</v>
      </c>
      <c r="V14" s="148">
        <v>88</v>
      </c>
      <c r="W14" s="159">
        <v>89.9</v>
      </c>
    </row>
    <row r="15" spans="1:23" ht="16.5" customHeight="1" x14ac:dyDescent="0.25">
      <c r="A15" s="160" t="s">
        <v>337</v>
      </c>
      <c r="B15" s="148">
        <v>7.4</v>
      </c>
      <c r="C15" s="148">
        <v>8.6999999999999993</v>
      </c>
      <c r="D15" s="148">
        <v>9.8000000000000007</v>
      </c>
      <c r="E15" s="148">
        <v>11.4</v>
      </c>
      <c r="F15" s="148">
        <v>13.1</v>
      </c>
      <c r="G15" s="148">
        <v>13.7</v>
      </c>
      <c r="H15" s="148">
        <v>15.6</v>
      </c>
      <c r="I15" s="148">
        <v>18.5</v>
      </c>
      <c r="J15" s="148">
        <v>20.6</v>
      </c>
      <c r="K15" s="148">
        <v>26.3</v>
      </c>
      <c r="L15" s="148">
        <v>29.3</v>
      </c>
      <c r="M15" s="148">
        <v>47.6</v>
      </c>
      <c r="N15" s="148">
        <v>61</v>
      </c>
      <c r="O15" s="148">
        <v>60.4</v>
      </c>
      <c r="P15" s="148">
        <v>46.2</v>
      </c>
      <c r="Q15" s="148">
        <v>75.3</v>
      </c>
      <c r="R15" s="148">
        <v>89.5</v>
      </c>
      <c r="S15" s="148">
        <v>108.9</v>
      </c>
      <c r="T15" s="148">
        <v>114.8</v>
      </c>
      <c r="U15" s="148">
        <v>110.6</v>
      </c>
      <c r="V15" s="148">
        <v>165.9</v>
      </c>
      <c r="W15" s="159">
        <v>165.5</v>
      </c>
    </row>
    <row r="16" spans="1:23" ht="16.5" customHeight="1" x14ac:dyDescent="0.25">
      <c r="A16" s="160" t="s">
        <v>338</v>
      </c>
      <c r="B16" s="148">
        <v>4.9000000000000004</v>
      </c>
      <c r="C16" s="148">
        <v>5.3</v>
      </c>
      <c r="D16" s="148">
        <v>6.1</v>
      </c>
      <c r="E16" s="148">
        <v>7.3</v>
      </c>
      <c r="F16" s="148">
        <v>7.7</v>
      </c>
      <c r="G16" s="148">
        <v>8.4</v>
      </c>
      <c r="H16" s="148">
        <v>9.9</v>
      </c>
      <c r="I16" s="148">
        <v>12.4</v>
      </c>
      <c r="J16" s="148">
        <v>16.8</v>
      </c>
      <c r="K16" s="148">
        <v>22.6</v>
      </c>
      <c r="L16" s="148">
        <v>28.1</v>
      </c>
      <c r="M16" s="148">
        <v>37.9</v>
      </c>
      <c r="N16" s="148">
        <v>45.6</v>
      </c>
      <c r="O16" s="148">
        <v>51.5</v>
      </c>
      <c r="P16" s="148">
        <v>60.4</v>
      </c>
      <c r="Q16" s="148">
        <v>49</v>
      </c>
      <c r="R16" s="148">
        <v>58.7</v>
      </c>
      <c r="S16" s="148">
        <v>71.3</v>
      </c>
      <c r="T16" s="148">
        <v>78.599999999999994</v>
      </c>
      <c r="U16" s="148">
        <v>49.4</v>
      </c>
      <c r="V16" s="148">
        <v>45.3</v>
      </c>
      <c r="W16" s="159">
        <v>35.799999999999997</v>
      </c>
    </row>
    <row r="17" spans="1:23" ht="16.5" customHeight="1" x14ac:dyDescent="0.25">
      <c r="A17" s="160" t="s">
        <v>339</v>
      </c>
      <c r="B17" s="148">
        <v>12.4</v>
      </c>
      <c r="C17" s="148">
        <v>13.9</v>
      </c>
      <c r="D17" s="148">
        <v>16.3</v>
      </c>
      <c r="E17" s="148">
        <v>19.8</v>
      </c>
      <c r="F17" s="148">
        <v>22.4</v>
      </c>
      <c r="G17" s="148">
        <v>24.6</v>
      </c>
      <c r="H17" s="148">
        <v>32.5</v>
      </c>
      <c r="I17" s="148">
        <v>31.8</v>
      </c>
      <c r="J17" s="148">
        <v>37</v>
      </c>
      <c r="K17" s="148">
        <v>42.6</v>
      </c>
      <c r="L17" s="148">
        <v>51.4</v>
      </c>
      <c r="M17" s="148">
        <v>83.2</v>
      </c>
      <c r="N17" s="148">
        <v>104.6</v>
      </c>
      <c r="O17" s="148">
        <v>145.4</v>
      </c>
      <c r="P17" s="148">
        <v>178.2</v>
      </c>
      <c r="Q17" s="148">
        <v>130.19999999999999</v>
      </c>
      <c r="R17" s="148">
        <v>208.6</v>
      </c>
      <c r="S17" s="148">
        <v>224.9</v>
      </c>
      <c r="T17" s="148">
        <v>204.1</v>
      </c>
      <c r="U17" s="148">
        <v>211.7</v>
      </c>
      <c r="V17" s="148">
        <v>249.8</v>
      </c>
      <c r="W17" s="159">
        <v>261.2</v>
      </c>
    </row>
    <row r="18" spans="1:23" ht="16.5" customHeight="1" x14ac:dyDescent="0.25">
      <c r="A18" s="160" t="s">
        <v>340</v>
      </c>
      <c r="B18" s="148">
        <v>14.2</v>
      </c>
      <c r="C18" s="148">
        <v>19.2</v>
      </c>
      <c r="D18" s="148">
        <v>24.5</v>
      </c>
      <c r="E18" s="148">
        <v>32.799999999999997</v>
      </c>
      <c r="F18" s="148">
        <v>39.700000000000003</v>
      </c>
      <c r="G18" s="148">
        <v>44.6</v>
      </c>
      <c r="H18" s="148">
        <v>55.8</v>
      </c>
      <c r="I18" s="148">
        <v>60.5</v>
      </c>
      <c r="J18" s="148">
        <v>67.099999999999994</v>
      </c>
      <c r="K18" s="148">
        <v>81</v>
      </c>
      <c r="L18" s="148">
        <v>108.4</v>
      </c>
      <c r="M18" s="148">
        <v>125.2</v>
      </c>
      <c r="N18" s="148">
        <v>153.30000000000001</v>
      </c>
      <c r="O18" s="148">
        <v>170.5</v>
      </c>
      <c r="P18" s="148">
        <v>219.6</v>
      </c>
      <c r="Q18" s="148">
        <v>255.9</v>
      </c>
      <c r="R18" s="148">
        <v>296.2</v>
      </c>
      <c r="S18" s="148">
        <v>283.89999999999998</v>
      </c>
      <c r="T18" s="148">
        <v>329.6</v>
      </c>
      <c r="U18" s="148">
        <v>237.9</v>
      </c>
      <c r="V18" s="148">
        <v>273.89999999999998</v>
      </c>
      <c r="W18" s="159">
        <v>207.6</v>
      </c>
    </row>
    <row r="19" spans="1:23" ht="16.5" customHeight="1" x14ac:dyDescent="0.25">
      <c r="A19" s="160" t="s">
        <v>341</v>
      </c>
      <c r="B19" s="148">
        <v>3.6</v>
      </c>
      <c r="C19" s="148">
        <v>4.4000000000000004</v>
      </c>
      <c r="D19" s="148">
        <v>5.4</v>
      </c>
      <c r="E19" s="148">
        <v>6.7</v>
      </c>
      <c r="F19" s="148">
        <v>7.6</v>
      </c>
      <c r="G19" s="148">
        <v>9.4</v>
      </c>
      <c r="H19" s="148">
        <v>11.3</v>
      </c>
      <c r="I19" s="148">
        <v>12.7</v>
      </c>
      <c r="J19" s="148">
        <v>14.5</v>
      </c>
      <c r="K19" s="151" t="s">
        <v>353</v>
      </c>
      <c r="L19" s="148">
        <v>31.8</v>
      </c>
      <c r="M19" s="148">
        <v>19.3</v>
      </c>
      <c r="N19" s="148">
        <v>27.9</v>
      </c>
      <c r="O19" s="148">
        <v>23.6</v>
      </c>
      <c r="P19" s="148">
        <v>24.7</v>
      </c>
      <c r="Q19" s="148">
        <v>33.6</v>
      </c>
      <c r="R19" s="148">
        <v>30.8</v>
      </c>
      <c r="S19" s="148">
        <v>34</v>
      </c>
      <c r="T19" s="148">
        <v>32.1</v>
      </c>
      <c r="U19" s="148">
        <v>34.4</v>
      </c>
      <c r="V19" s="148">
        <v>41</v>
      </c>
      <c r="W19" s="159">
        <v>44.5</v>
      </c>
    </row>
    <row r="20" spans="1:23" ht="18" customHeight="1" x14ac:dyDescent="0.25">
      <c r="A20" s="160" t="s">
        <v>342</v>
      </c>
      <c r="B20" s="148">
        <v>29.9</v>
      </c>
      <c r="C20" s="148">
        <v>29</v>
      </c>
      <c r="D20" s="148">
        <v>34.5</v>
      </c>
      <c r="E20" s="148">
        <v>41.2</v>
      </c>
      <c r="F20" s="148">
        <v>41.8</v>
      </c>
      <c r="G20" s="148">
        <v>47.3</v>
      </c>
      <c r="H20" s="148">
        <v>50.2</v>
      </c>
      <c r="I20" s="148">
        <v>53.6</v>
      </c>
      <c r="J20" s="148">
        <v>53.9</v>
      </c>
      <c r="K20" s="148">
        <v>64.900000000000006</v>
      </c>
      <c r="L20" s="148">
        <v>70.7</v>
      </c>
      <c r="M20" s="148">
        <v>99.3</v>
      </c>
      <c r="N20" s="148">
        <v>124.4</v>
      </c>
      <c r="O20" s="148">
        <v>168.9</v>
      </c>
      <c r="P20" s="148">
        <v>207.2</v>
      </c>
      <c r="Q20" s="148">
        <v>240</v>
      </c>
      <c r="R20" s="148">
        <v>379.6</v>
      </c>
      <c r="S20" s="148">
        <v>376.8</v>
      </c>
      <c r="T20" s="148">
        <v>423.2</v>
      </c>
      <c r="U20" s="148">
        <v>457.3</v>
      </c>
      <c r="V20" s="148">
        <v>418.9</v>
      </c>
      <c r="W20" s="159">
        <v>406.2</v>
      </c>
    </row>
    <row r="21" spans="1:23" ht="18" customHeight="1" x14ac:dyDescent="0.25">
      <c r="A21" s="160" t="s">
        <v>343</v>
      </c>
      <c r="B21" s="148">
        <v>52.4</v>
      </c>
      <c r="C21" s="148">
        <v>56.4</v>
      </c>
      <c r="D21" s="148">
        <v>63.5</v>
      </c>
      <c r="E21" s="148">
        <v>78.7</v>
      </c>
      <c r="F21" s="148">
        <v>95.4</v>
      </c>
      <c r="G21" s="148">
        <v>133.5</v>
      </c>
      <c r="H21" s="148">
        <v>158.80000000000001</v>
      </c>
      <c r="I21" s="148">
        <v>175.8</v>
      </c>
      <c r="J21" s="148">
        <v>259.2</v>
      </c>
      <c r="K21" s="148">
        <v>397.6</v>
      </c>
      <c r="L21" s="148">
        <v>518.4</v>
      </c>
      <c r="M21" s="148">
        <v>638.5</v>
      </c>
      <c r="N21" s="148">
        <v>1088.4000000000001</v>
      </c>
      <c r="O21" s="148">
        <v>1316.3</v>
      </c>
      <c r="P21" s="148">
        <v>1702.3</v>
      </c>
      <c r="Q21" s="148">
        <v>2419.9</v>
      </c>
      <c r="R21" s="148">
        <v>2992.3</v>
      </c>
      <c r="S21" s="148">
        <v>2698.5</v>
      </c>
      <c r="T21" s="148">
        <v>2390.6</v>
      </c>
      <c r="U21" s="148">
        <v>1996.7</v>
      </c>
      <c r="V21" s="148">
        <v>1833.8</v>
      </c>
      <c r="W21" s="159">
        <v>1736.5</v>
      </c>
    </row>
    <row r="22" spans="1:23" ht="18" customHeight="1" x14ac:dyDescent="0.3">
      <c r="A22" s="160" t="s">
        <v>344</v>
      </c>
      <c r="B22" s="148">
        <v>178.7</v>
      </c>
      <c r="C22" s="148">
        <v>186.9</v>
      </c>
      <c r="D22" s="148">
        <v>200.6</v>
      </c>
      <c r="E22" s="148">
        <v>201.2</v>
      </c>
      <c r="F22" s="148">
        <v>217.5</v>
      </c>
      <c r="G22" s="148">
        <v>228.5</v>
      </c>
      <c r="H22" s="148">
        <v>242</v>
      </c>
      <c r="I22" s="148">
        <v>298.8</v>
      </c>
      <c r="J22" s="148">
        <v>456.2</v>
      </c>
      <c r="K22" s="148">
        <v>545.9</v>
      </c>
      <c r="L22" s="148">
        <v>515.5</v>
      </c>
      <c r="M22" s="148">
        <v>510.4</v>
      </c>
      <c r="N22" s="148">
        <v>796.6</v>
      </c>
      <c r="O22" s="148">
        <v>820.8</v>
      </c>
      <c r="P22" s="148">
        <v>1085.5999999999999</v>
      </c>
      <c r="Q22" s="148">
        <v>1467.5</v>
      </c>
      <c r="R22" s="148">
        <v>1714.6</v>
      </c>
      <c r="S22" s="148">
        <v>1594</v>
      </c>
      <c r="T22" s="148">
        <v>1309.8</v>
      </c>
      <c r="U22" s="148">
        <v>1066.3</v>
      </c>
      <c r="V22" s="148">
        <v>1065.9000000000001</v>
      </c>
      <c r="W22" s="159">
        <v>1009.5</v>
      </c>
    </row>
    <row r="23" spans="1:23" ht="18" customHeight="1" x14ac:dyDescent="0.25">
      <c r="A23" s="160" t="s">
        <v>345</v>
      </c>
      <c r="B23" s="148">
        <v>6.4</v>
      </c>
      <c r="C23" s="148">
        <v>6.8</v>
      </c>
      <c r="D23" s="148">
        <v>8.6999999999999993</v>
      </c>
      <c r="E23" s="148">
        <v>9.8000000000000007</v>
      </c>
      <c r="F23" s="148">
        <v>9.3000000000000007</v>
      </c>
      <c r="G23" s="148">
        <v>10.5</v>
      </c>
      <c r="H23" s="148">
        <v>9.9</v>
      </c>
      <c r="I23" s="148">
        <v>13.5</v>
      </c>
      <c r="J23" s="148">
        <v>15.2</v>
      </c>
      <c r="K23" s="148">
        <v>19.399999999999999</v>
      </c>
      <c r="L23" s="148">
        <v>22.3</v>
      </c>
      <c r="M23" s="148">
        <v>31.7</v>
      </c>
      <c r="N23" s="148">
        <v>37.1</v>
      </c>
      <c r="O23" s="148">
        <v>46.7</v>
      </c>
      <c r="P23" s="148">
        <v>56</v>
      </c>
      <c r="Q23" s="148">
        <v>66.099999999999994</v>
      </c>
      <c r="R23" s="148">
        <v>72.3</v>
      </c>
      <c r="S23" s="148">
        <v>76.7</v>
      </c>
      <c r="T23" s="148">
        <v>69</v>
      </c>
      <c r="U23" s="148">
        <v>61.9</v>
      </c>
      <c r="V23" s="148">
        <v>61.8</v>
      </c>
      <c r="W23" s="159">
        <v>81.900000000000006</v>
      </c>
    </row>
    <row r="24" spans="1:23" ht="18" customHeight="1" x14ac:dyDescent="0.25">
      <c r="A24" s="160" t="s">
        <v>346</v>
      </c>
      <c r="B24" s="148">
        <v>177.6</v>
      </c>
      <c r="C24" s="148">
        <v>185.5</v>
      </c>
      <c r="D24" s="148">
        <v>203.7</v>
      </c>
      <c r="E24" s="148">
        <v>222.6</v>
      </c>
      <c r="F24" s="148">
        <v>241.8</v>
      </c>
      <c r="G24" s="148">
        <v>217.1</v>
      </c>
      <c r="H24" s="148">
        <v>268.5</v>
      </c>
      <c r="I24" s="148">
        <v>317.10000000000002</v>
      </c>
      <c r="J24" s="148">
        <v>341.7</v>
      </c>
      <c r="K24" s="148">
        <v>400.7</v>
      </c>
      <c r="L24" s="148">
        <v>552.9</v>
      </c>
      <c r="M24" s="148">
        <v>806.2</v>
      </c>
      <c r="N24" s="148">
        <v>847.7</v>
      </c>
      <c r="O24" s="148">
        <v>1200.5999999999999</v>
      </c>
      <c r="P24" s="148">
        <v>1892.1</v>
      </c>
      <c r="Q24" s="148">
        <v>1947.1</v>
      </c>
      <c r="R24" s="148">
        <v>2506.8000000000002</v>
      </c>
      <c r="S24" s="148">
        <v>2460.8000000000002</v>
      </c>
      <c r="T24" s="148">
        <v>2111.1</v>
      </c>
      <c r="U24" s="148">
        <v>2074.9</v>
      </c>
      <c r="V24" s="148">
        <v>2058.1999999999998</v>
      </c>
      <c r="W24" s="159">
        <v>1894</v>
      </c>
    </row>
    <row r="25" spans="1:23" ht="18" customHeight="1" x14ac:dyDescent="0.25">
      <c r="A25" s="160" t="s">
        <v>347</v>
      </c>
      <c r="B25" s="148">
        <v>91.5</v>
      </c>
      <c r="C25" s="148">
        <v>88.9</v>
      </c>
      <c r="D25" s="148">
        <v>102.4</v>
      </c>
      <c r="E25" s="148">
        <v>121.1</v>
      </c>
      <c r="F25" s="148">
        <v>122.3</v>
      </c>
      <c r="G25" s="148">
        <v>138.9</v>
      </c>
      <c r="H25" s="148">
        <v>145.9</v>
      </c>
      <c r="I25" s="148">
        <v>185.8</v>
      </c>
      <c r="J25" s="148">
        <v>259.3</v>
      </c>
      <c r="K25" s="148">
        <v>364</v>
      </c>
      <c r="L25" s="148">
        <v>458.6</v>
      </c>
      <c r="M25" s="148">
        <v>595.70000000000005</v>
      </c>
      <c r="N25" s="148">
        <v>772.8</v>
      </c>
      <c r="O25" s="148">
        <v>1074.0999999999999</v>
      </c>
      <c r="P25" s="148">
        <v>1431.6</v>
      </c>
      <c r="Q25" s="148">
        <v>1837.7</v>
      </c>
      <c r="R25" s="148">
        <v>2163</v>
      </c>
      <c r="S25" s="148">
        <v>2284.4</v>
      </c>
      <c r="T25" s="148">
        <v>2175</v>
      </c>
      <c r="U25" s="148">
        <v>2129.4</v>
      </c>
      <c r="V25" s="148">
        <v>2026.3</v>
      </c>
      <c r="W25" s="159">
        <v>1895.4</v>
      </c>
    </row>
    <row r="26" spans="1:23" ht="18" customHeight="1" x14ac:dyDescent="0.25">
      <c r="A26" s="160" t="s">
        <v>348</v>
      </c>
      <c r="B26" s="148">
        <v>104.3</v>
      </c>
      <c r="C26" s="148">
        <v>108</v>
      </c>
      <c r="D26" s="148">
        <v>118.2</v>
      </c>
      <c r="E26" s="148">
        <v>127.5</v>
      </c>
      <c r="F26" s="148">
        <v>138.69999999999999</v>
      </c>
      <c r="G26" s="148">
        <v>191.8</v>
      </c>
      <c r="H26" s="148">
        <v>236.1</v>
      </c>
      <c r="I26" s="148">
        <v>249.8</v>
      </c>
      <c r="J26" s="148">
        <v>319.7</v>
      </c>
      <c r="K26" s="148">
        <v>452.6</v>
      </c>
      <c r="L26" s="148">
        <v>508.5</v>
      </c>
      <c r="M26" s="148">
        <v>635.6</v>
      </c>
      <c r="N26" s="148">
        <v>763.5</v>
      </c>
      <c r="O26" s="148">
        <v>1064.4000000000001</v>
      </c>
      <c r="P26" s="148">
        <v>1173.5</v>
      </c>
      <c r="Q26" s="148">
        <v>1475.2</v>
      </c>
      <c r="R26" s="148">
        <v>2868.2</v>
      </c>
      <c r="S26" s="148">
        <v>2617.3000000000002</v>
      </c>
      <c r="T26" s="148">
        <v>2775.6</v>
      </c>
      <c r="U26" s="148">
        <v>2741.4</v>
      </c>
      <c r="V26" s="148">
        <v>2809.5</v>
      </c>
      <c r="W26" s="159">
        <v>2652.6</v>
      </c>
    </row>
    <row r="27" spans="1:23" ht="18" customHeight="1" x14ac:dyDescent="0.25">
      <c r="A27" s="160" t="s">
        <v>349</v>
      </c>
      <c r="B27" s="148">
        <v>34.6</v>
      </c>
      <c r="C27" s="148">
        <v>38.299999999999997</v>
      </c>
      <c r="D27" s="148">
        <v>43.5</v>
      </c>
      <c r="E27" s="148">
        <v>45.7</v>
      </c>
      <c r="F27" s="148">
        <v>48</v>
      </c>
      <c r="G27" s="148">
        <v>59</v>
      </c>
      <c r="H27" s="148">
        <v>66.2</v>
      </c>
      <c r="I27" s="148">
        <v>77.599999999999994</v>
      </c>
      <c r="J27" s="148">
        <v>115.3</v>
      </c>
      <c r="K27" s="148">
        <v>130</v>
      </c>
      <c r="L27" s="148">
        <v>155.30000000000001</v>
      </c>
      <c r="M27" s="148">
        <v>207.1</v>
      </c>
      <c r="N27" s="148">
        <v>252.2</v>
      </c>
      <c r="O27" s="148">
        <v>288.7</v>
      </c>
      <c r="P27" s="148">
        <v>380.3</v>
      </c>
      <c r="Q27" s="148">
        <v>383.1</v>
      </c>
      <c r="R27" s="148">
        <v>812.6</v>
      </c>
      <c r="S27" s="148">
        <v>808.8</v>
      </c>
      <c r="T27" s="148">
        <v>856.4</v>
      </c>
      <c r="U27" s="148">
        <v>853.3</v>
      </c>
      <c r="V27" s="148">
        <v>884.4</v>
      </c>
      <c r="W27" s="159">
        <v>680.2</v>
      </c>
    </row>
    <row r="28" spans="1:23" ht="18" customHeight="1" x14ac:dyDescent="0.25">
      <c r="A28" s="160" t="s">
        <v>350</v>
      </c>
      <c r="B28" s="148">
        <v>47.3</v>
      </c>
      <c r="C28" s="148">
        <v>49.1</v>
      </c>
      <c r="D28" s="148">
        <v>53.1</v>
      </c>
      <c r="E28" s="148">
        <v>55.2</v>
      </c>
      <c r="F28" s="148">
        <v>58.4</v>
      </c>
      <c r="G28" s="148">
        <v>62.9</v>
      </c>
      <c r="H28" s="148">
        <v>68.8</v>
      </c>
      <c r="I28" s="148">
        <v>82.5</v>
      </c>
      <c r="J28" s="148">
        <v>91.6</v>
      </c>
      <c r="K28" s="148">
        <v>118.9</v>
      </c>
      <c r="L28" s="148">
        <v>140.19999999999999</v>
      </c>
      <c r="M28" s="148">
        <v>165.9</v>
      </c>
      <c r="N28" s="148">
        <v>188.2</v>
      </c>
      <c r="O28" s="148">
        <v>274.89999999999998</v>
      </c>
      <c r="P28" s="148">
        <v>308.60000000000002</v>
      </c>
      <c r="Q28" s="148">
        <v>386.7</v>
      </c>
      <c r="R28" s="148">
        <v>437.7</v>
      </c>
      <c r="S28" s="148">
        <v>454.8</v>
      </c>
      <c r="T28" s="148">
        <v>507.8</v>
      </c>
      <c r="U28" s="148">
        <v>527.9</v>
      </c>
      <c r="V28" s="148">
        <v>540.79999999999995</v>
      </c>
      <c r="W28" s="159">
        <v>621.4</v>
      </c>
    </row>
    <row r="29" spans="1:23" ht="18" customHeight="1" x14ac:dyDescent="0.25">
      <c r="A29" s="160" t="s">
        <v>351</v>
      </c>
      <c r="B29" s="148">
        <v>-18.600000000000001</v>
      </c>
      <c r="C29" s="148">
        <v>-17.8</v>
      </c>
      <c r="D29" s="148">
        <v>-28.1</v>
      </c>
      <c r="E29" s="148">
        <v>-38.200000000000003</v>
      </c>
      <c r="F29" s="148">
        <v>-32.4</v>
      </c>
      <c r="G29" s="148">
        <v>-41.1</v>
      </c>
      <c r="H29" s="148">
        <v>-39.299999999999997</v>
      </c>
      <c r="I29" s="148">
        <v>-55.5</v>
      </c>
      <c r="J29" s="148">
        <v>-91.4</v>
      </c>
      <c r="K29" s="148">
        <v>-163.6</v>
      </c>
      <c r="L29" s="148">
        <v>-226.7</v>
      </c>
      <c r="M29" s="148">
        <v>-292.89999999999998</v>
      </c>
      <c r="N29" s="148">
        <v>-375</v>
      </c>
      <c r="O29" s="148">
        <v>-576.79999999999995</v>
      </c>
      <c r="P29" s="148">
        <v>-758.1</v>
      </c>
      <c r="Q29" s="148">
        <v>-1079.2</v>
      </c>
      <c r="R29" s="148">
        <v>1167.8</v>
      </c>
      <c r="S29" s="148">
        <v>-746.6</v>
      </c>
      <c r="T29" s="148">
        <v>-777.5</v>
      </c>
      <c r="U29" s="148">
        <v>-785.1</v>
      </c>
      <c r="V29" s="148">
        <v>-722.5</v>
      </c>
      <c r="W29" s="159">
        <v>-617.29999999999995</v>
      </c>
    </row>
    <row r="30" spans="1:23" s="102" customFormat="1" ht="24.75" customHeight="1" x14ac:dyDescent="0.25">
      <c r="A30" s="162" t="s">
        <v>352</v>
      </c>
      <c r="B30" s="149">
        <v>1178.0999999999999</v>
      </c>
      <c r="C30" s="149">
        <v>1259.2</v>
      </c>
      <c r="D30" s="149">
        <v>1440.3</v>
      </c>
      <c r="E30" s="149">
        <v>1475.4</v>
      </c>
      <c r="F30" s="149">
        <v>1550.2</v>
      </c>
      <c r="G30" s="149">
        <v>1664.5</v>
      </c>
      <c r="H30" s="149">
        <v>1954.3</v>
      </c>
      <c r="I30" s="149">
        <v>2431.5</v>
      </c>
      <c r="J30" s="149">
        <v>4116.8999999999996</v>
      </c>
      <c r="K30" s="149">
        <v>5210</v>
      </c>
      <c r="L30" s="149">
        <v>6028.7</v>
      </c>
      <c r="M30" s="149">
        <v>7421.3</v>
      </c>
      <c r="N30" s="149">
        <v>8501.1</v>
      </c>
      <c r="O30" s="149">
        <v>11276.3</v>
      </c>
      <c r="P30" s="149">
        <v>15554.4</v>
      </c>
      <c r="Q30" s="149">
        <v>16975.400000000001</v>
      </c>
      <c r="R30" s="149">
        <v>20031.599999999999</v>
      </c>
      <c r="S30" s="149">
        <v>19384.2</v>
      </c>
      <c r="T30" s="149">
        <v>18861.900000000001</v>
      </c>
      <c r="U30" s="149">
        <v>17999.099999999999</v>
      </c>
      <c r="V30" s="149">
        <v>17067.900000000001</v>
      </c>
      <c r="W30" s="163">
        <v>16189.3</v>
      </c>
    </row>
    <row r="31" spans="1:23" ht="4.5" customHeight="1" x14ac:dyDescent="0.2">
      <c r="A31" s="16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65"/>
    </row>
    <row r="32" spans="1:23" ht="15" customHeight="1" x14ac:dyDescent="0.25">
      <c r="A32" s="232" t="s">
        <v>390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</row>
    <row r="33" spans="2:3" ht="22.5" customHeight="1" x14ac:dyDescent="0.25">
      <c r="B33" s="144"/>
      <c r="C33" s="144"/>
    </row>
    <row r="34" spans="2:3" ht="20.100000000000001" customHeight="1" x14ac:dyDescent="0.25"/>
  </sheetData>
  <customSheetViews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A10" sqref="A10"/>
      <pageMargins left="0.7" right="0.7" top="0.75" bottom="0.75" header="0.3" footer="0.3"/>
      <pageSetup paperSize="9" orientation="portrait" r:id="rId2"/>
    </customSheetView>
    <customSheetView guid="{36500C07-B547-43A2-8CDF-83AA805E17B2}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W6" activePane="bottomRight" state="frozen"/>
      <selection pane="topRight" activeCell="B1" sqref="B1"/>
      <selection pane="bottomLeft" activeCell="A6" sqref="A6"/>
      <selection pane="bottomRight" activeCell="AQ44" sqref="AQ44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54" width="14.42578125" style="31" customWidth="1"/>
    <col min="55" max="141" width="14.42578125" style="31"/>
    <col min="142" max="16384" width="14.42578125" style="8"/>
  </cols>
  <sheetData>
    <row r="1" spans="1:141" x14ac:dyDescent="0.2">
      <c r="A1" s="236" t="s">
        <v>358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</row>
    <row r="2" spans="1:141" ht="15.75" customHeight="1" x14ac:dyDescent="0.2">
      <c r="A2" s="236" t="s">
        <v>202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</row>
    <row r="3" spans="1:141" ht="15.75" customHeight="1" x14ac:dyDescent="0.2">
      <c r="A3" s="236" t="s">
        <v>391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3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211</v>
      </c>
      <c r="AX5" s="14" t="s">
        <v>210</v>
      </c>
      <c r="AY5" s="14" t="s">
        <v>212</v>
      </c>
      <c r="AZ5" s="14" t="s">
        <v>214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5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5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5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5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5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5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5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5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5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">
      <c r="A39" s="258" t="s">
        <v>390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</row>
    <row r="40" spans="1:141" x14ac:dyDescent="0.2">
      <c r="A40" s="247" t="s">
        <v>393</v>
      </c>
    </row>
    <row r="41" spans="1:141" x14ac:dyDescent="0.2">
      <c r="A41" s="247" t="s">
        <v>394</v>
      </c>
      <c r="AC41" s="55"/>
    </row>
    <row r="42" spans="1:141" x14ac:dyDescent="0.2">
      <c r="AC42" s="55"/>
    </row>
    <row r="43" spans="1:141" x14ac:dyDescent="0.2">
      <c r="AC43" s="55"/>
    </row>
    <row r="44" spans="1:141" x14ac:dyDescent="0.2">
      <c r="AC44" s="55"/>
    </row>
    <row r="45" spans="1:141" x14ac:dyDescent="0.2">
      <c r="AC45" s="55"/>
    </row>
    <row r="46" spans="1:141" x14ac:dyDescent="0.2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1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4"/>
    </customSheetView>
    <customSheetView guid="{36500C07-B547-43A2-8CDF-83AA805E17B2}">
      <pane xSplit="1" ySplit="5" topLeftCell="AL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FB72C6E4-3903-4C38-87D3-30195F684339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Krishendath Ramlochan</cp:lastModifiedBy>
  <cp:lastPrinted>2018-11-19T19:12:02Z</cp:lastPrinted>
  <dcterms:created xsi:type="dcterms:W3CDTF">2013-06-28T17:05:50Z</dcterms:created>
  <dcterms:modified xsi:type="dcterms:W3CDTF">2019-11-20T11:14:39Z</dcterms:modified>
</cp:coreProperties>
</file>